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Kasutaja\VT (X)\Vanasõiduki Aktid Originaal\"/>
    </mc:Choice>
  </mc:AlternateContent>
  <xr:revisionPtr revIDLastSave="0" documentId="8_{0DACA7ED-7FC5-4B2F-AB55-D92D2774568E}" xr6:coauthVersionLast="46" xr6:coauthVersionMax="46" xr10:uidLastSave="{00000000-0000-0000-0000-000000000000}"/>
  <bookViews>
    <workbookView xWindow="-120" yWindow="-120" windowWidth="19440" windowHeight="1500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5" i="1" l="1"/>
  <c r="I123" i="1" s="1"/>
  <c r="I104" i="1"/>
  <c r="I114" i="1" s="1"/>
  <c r="I95" i="1"/>
  <c r="I75" i="1"/>
  <c r="I59" i="1"/>
  <c r="I50" i="1"/>
  <c r="I58" i="1" s="1"/>
  <c r="G59" i="1"/>
  <c r="G104" i="1"/>
  <c r="G115" i="1"/>
  <c r="I127" i="1"/>
  <c r="I103" i="1"/>
  <c r="I84" i="1"/>
  <c r="I74" i="1"/>
  <c r="L181" i="1"/>
  <c r="L133" i="1"/>
  <c r="L86" i="1"/>
  <c r="K140" i="1"/>
  <c r="K45" i="1"/>
  <c r="K93" i="1"/>
</calcChain>
</file>

<file path=xl/sharedStrings.xml><?xml version="1.0" encoding="utf-8"?>
<sst xmlns="http://schemas.openxmlformats.org/spreadsheetml/2006/main" count="207" uniqueCount="186">
  <si>
    <t>VANASÕIDUKIKS TUNNUSTAMISE AKT</t>
  </si>
  <si>
    <t>Mudel ja modifikatsioon</t>
  </si>
  <si>
    <t>Allkiri</t>
  </si>
  <si>
    <t>Lubatud koormus 2. teljel</t>
  </si>
  <si>
    <t>Indeks</t>
  </si>
  <si>
    <t>Tunnustamise teostaja</t>
  </si>
  <si>
    <t>Vanasõiduki originaalsus %</t>
  </si>
  <si>
    <t>Akti väljaandmise kuupäev</t>
  </si>
  <si>
    <t>Akti kehtivuse tähtaeg</t>
  </si>
  <si>
    <t>Sõiduki olulised andmed</t>
  </si>
  <si>
    <t>Sõiduki mark</t>
  </si>
  <si>
    <t xml:space="preserve">Tehase tähis (VIN kood) </t>
  </si>
  <si>
    <t>Vanasõiduki klass</t>
  </si>
  <si>
    <t>Värvus</t>
  </si>
  <si>
    <t>Valmistajamaa</t>
  </si>
  <si>
    <t>Valmistajatehas</t>
  </si>
  <si>
    <t>Uste arv</t>
  </si>
  <si>
    <t>Istekohti koos juhiga</t>
  </si>
  <si>
    <t>Haagise lubatud suurim 
mass piduriteta   kg</t>
  </si>
  <si>
    <t>Telgi kokku</t>
  </si>
  <si>
    <t>Veotelgi</t>
  </si>
  <si>
    <t>Lubatud koormus 1. teljel</t>
  </si>
  <si>
    <t>Lubatud koormus 3. teljel</t>
  </si>
  <si>
    <t>Haagise lubatud suurim 
mass piduritega    kg</t>
  </si>
  <si>
    <t>Mootori tüüp</t>
  </si>
  <si>
    <t>Silindrite asetus</t>
  </si>
  <si>
    <t>EVKL registripidaja</t>
  </si>
  <si>
    <t>Käesolev akt on välja antud Liiklusseaduse § 83 ning majandus ja kommunikatsiooniministri 03.03.2011
 määruse nr.19 "Mootorsõiduki ja selle haagise registreerimise tingimused ja kord" 13.06.2011 määruse nr.
42 "Mootorsõiduki ja selle haagise registreerimise ning nõuded varustusele" ja 18.07.2011 määruse nr. 77
"Mootorsõiduki ja selle haagise tehnonõuete vastavuse kontrollimise tingimused ja kord" alusel.</t>
  </si>
  <si>
    <t>Tunnustamise kuupäev</t>
  </si>
  <si>
    <t>Vanasõidukiks tunnustamise akt Nr.</t>
  </si>
  <si>
    <t>Detaili või sõlme nimetus</t>
  </si>
  <si>
    <t>max</t>
  </si>
  <si>
    <t>fakt</t>
  </si>
  <si>
    <t>Märkused</t>
  </si>
  <si>
    <t>Nr.</t>
  </si>
  <si>
    <t xml:space="preserve">Kere interjöör                   KOKKU   </t>
  </si>
  <si>
    <t>5.1.</t>
  </si>
  <si>
    <t>5.1.1</t>
  </si>
  <si>
    <t>5.1.2</t>
  </si>
  <si>
    <t>5.1.3</t>
  </si>
  <si>
    <t>5.1.4</t>
  </si>
  <si>
    <t>5.1.5</t>
  </si>
  <si>
    <t>5.1.6</t>
  </si>
  <si>
    <t>5.1.7</t>
  </si>
  <si>
    <t>Istmed</t>
  </si>
  <si>
    <t>Käetoed</t>
  </si>
  <si>
    <t>Sisepolster</t>
  </si>
  <si>
    <t>Armatuur</t>
  </si>
  <si>
    <t>Juhtimisseadmed</t>
  </si>
  <si>
    <t>Põrandakate</t>
  </si>
  <si>
    <t>Muud sisefurnituuri elemendid</t>
  </si>
  <si>
    <t>5.2</t>
  </si>
  <si>
    <t>5.2.1</t>
  </si>
  <si>
    <t>Pinnakate</t>
  </si>
  <si>
    <t>5.2.2</t>
  </si>
  <si>
    <t>Põhimik</t>
  </si>
  <si>
    <t>5.2.3</t>
  </si>
  <si>
    <t>5.2.4</t>
  </si>
  <si>
    <t>5.2.5</t>
  </si>
  <si>
    <t>5.2.6</t>
  </si>
  <si>
    <t>5.2.7</t>
  </si>
  <si>
    <t>5.2.8</t>
  </si>
  <si>
    <t>5.2.9</t>
  </si>
  <si>
    <t>5.2.10</t>
  </si>
  <si>
    <t>5.2.11</t>
  </si>
  <si>
    <t>5.2.12</t>
  </si>
  <si>
    <t>5.2.13</t>
  </si>
  <si>
    <t>5.2.14</t>
  </si>
  <si>
    <t>Poritiivad</t>
  </si>
  <si>
    <t>Kapott</t>
  </si>
  <si>
    <t>Uksed</t>
  </si>
  <si>
    <t>Iluvõre</t>
  </si>
  <si>
    <t>Laternad</t>
  </si>
  <si>
    <t>Kaitseraud</t>
  </si>
  <si>
    <t>Embleemid</t>
  </si>
  <si>
    <t>Veokast</t>
  </si>
  <si>
    <t>Haakeseade</t>
  </si>
  <si>
    <t>Erivarustus</t>
  </si>
  <si>
    <t>Muud välisfurnituuri elemendid</t>
  </si>
  <si>
    <t>5.3</t>
  </si>
  <si>
    <t>Kere eksterjöör              KOKKU</t>
  </si>
  <si>
    <t>Veermik                         KOKKU</t>
  </si>
  <si>
    <t>5.3.1</t>
  </si>
  <si>
    <t>Raam</t>
  </si>
  <si>
    <t>Mittevedavad teljed</t>
  </si>
  <si>
    <t>Vedrutus</t>
  </si>
  <si>
    <t>Amortisaatorid</t>
  </si>
  <si>
    <t>5.3.2</t>
  </si>
  <si>
    <t>5.3.3</t>
  </si>
  <si>
    <t>5.3.4</t>
  </si>
  <si>
    <t>5.3.5</t>
  </si>
  <si>
    <t>5.3.6</t>
  </si>
  <si>
    <t>5.3.7</t>
  </si>
  <si>
    <t>5.3.8</t>
  </si>
  <si>
    <t>Roolimehhanism</t>
  </si>
  <si>
    <t>Piduriseade</t>
  </si>
  <si>
    <t>Rattad</t>
  </si>
  <si>
    <t>Muu veermikuga seonduv</t>
  </si>
  <si>
    <t>5.4</t>
  </si>
  <si>
    <t>5.4.1</t>
  </si>
  <si>
    <t>5.4.2</t>
  </si>
  <si>
    <t>5.4.4</t>
  </si>
  <si>
    <t>5.4.5</t>
  </si>
  <si>
    <t>5.4.6</t>
  </si>
  <si>
    <t>5.4.7</t>
  </si>
  <si>
    <t>Mootor                           KOKKU</t>
  </si>
  <si>
    <t>Mootoriplokk</t>
  </si>
  <si>
    <t>Silindri ja kolvigrupp</t>
  </si>
  <si>
    <t>Toitesüsteem</t>
  </si>
  <si>
    <t>Jahutussüsteem</t>
  </si>
  <si>
    <t>Väljalaskesüsteem</t>
  </si>
  <si>
    <t>Õlitussüsteem</t>
  </si>
  <si>
    <t>5.5</t>
  </si>
  <si>
    <t>5.5.1</t>
  </si>
  <si>
    <t>5.5.2</t>
  </si>
  <si>
    <t>5.5.3</t>
  </si>
  <si>
    <t>5.5.4</t>
  </si>
  <si>
    <t>5.5.5</t>
  </si>
  <si>
    <t>5.5.6</t>
  </si>
  <si>
    <t>5.5.7</t>
  </si>
  <si>
    <t>5.5.8</t>
  </si>
  <si>
    <t>5.5.9</t>
  </si>
  <si>
    <t xml:space="preserve">  Jõuülekanne                    KOKKU</t>
  </si>
  <si>
    <t>Sidur</t>
  </si>
  <si>
    <t>Käigukast</t>
  </si>
  <si>
    <t>Jõuvõtukast</t>
  </si>
  <si>
    <t>Kardaan</t>
  </si>
  <si>
    <t>Veovõllid</t>
  </si>
  <si>
    <t>Peaülekanded</t>
  </si>
  <si>
    <t>Vedavad teljed</t>
  </si>
  <si>
    <t>Muu jõuülekandega seonduv</t>
  </si>
  <si>
    <t xml:space="preserve">  </t>
  </si>
  <si>
    <t>5.7</t>
  </si>
  <si>
    <t xml:space="preserve">  Elektri ja abiseadmed      KOKKU</t>
  </si>
  <si>
    <t>Mootoriga seotud abiseadmed</t>
  </si>
  <si>
    <t>Valgustusseadmete opt. ja el. elemendid</t>
  </si>
  <si>
    <t>Mõõteriistad</t>
  </si>
  <si>
    <t>Raadioseadmed</t>
  </si>
  <si>
    <t>Juhtmestik</t>
  </si>
  <si>
    <t>Klaasipuhasti</t>
  </si>
  <si>
    <t xml:space="preserve">Muud elektri ja abiseadmed </t>
  </si>
  <si>
    <t>5.8</t>
  </si>
  <si>
    <t>5.8.1</t>
  </si>
  <si>
    <t>5.8.2</t>
  </si>
  <si>
    <t>Muud seadmed                  KOKKU</t>
  </si>
  <si>
    <t>Otsus</t>
  </si>
  <si>
    <t>Tunnustada sõiduk vanasõiduki nõuetele vastavaks</t>
  </si>
  <si>
    <t>Tunnustamisele esitaja nimi</t>
  </si>
  <si>
    <t>Isikukood</t>
  </si>
  <si>
    <t>Elukoht</t>
  </si>
  <si>
    <t>5.7.1</t>
  </si>
  <si>
    <t>5.7.2</t>
  </si>
  <si>
    <t>5.7.4</t>
  </si>
  <si>
    <t>5.7.3</t>
  </si>
  <si>
    <t>5.7.5</t>
  </si>
  <si>
    <t>5.7.6</t>
  </si>
  <si>
    <t>5.7.7</t>
  </si>
  <si>
    <t>Hinnangu tulemused originaalsusele, tehnilisele seisukorrale ja restaureeritusele.</t>
  </si>
  <si>
    <t>5.4.3</t>
  </si>
  <si>
    <t>Käesolevaga luban sõiduki tehniliste andmete ja fotode avaldamise Vanatehnika Virtuaalmuuseumis või muul Eesti Vanatehnika Klubide Liidu määratud viisil.</t>
  </si>
  <si>
    <t>Pikkus mm</t>
  </si>
  <si>
    <t>Laius mm</t>
  </si>
  <si>
    <t>Kõrgus mm</t>
  </si>
  <si>
    <t>Täismass kg</t>
  </si>
  <si>
    <t>Tühimass kg</t>
  </si>
  <si>
    <t>Kandevõime kg</t>
  </si>
  <si>
    <t xml:space="preserve">Rehvi mõõdud 1. teljel </t>
  </si>
  <si>
    <t xml:space="preserve">Rehvi mõõdud 2. teljel </t>
  </si>
  <si>
    <t xml:space="preserve">Rehvi mõõdud 3. teljel </t>
  </si>
  <si>
    <t>Istekohti juhi kõrval</t>
  </si>
  <si>
    <t>Elektrisüsteemi pinge V</t>
  </si>
  <si>
    <t>Kütusepaagi maht liitrites</t>
  </si>
  <si>
    <t>Piduriajami tüüp 1. teljel</t>
  </si>
  <si>
    <t>Piduriajami tüüp 2. teljel</t>
  </si>
  <si>
    <t>Piduriajami tüüp 3. teljel</t>
  </si>
  <si>
    <t>Mootori töömaht cm³</t>
  </si>
  <si>
    <t>Mootori võimsus kW</t>
  </si>
  <si>
    <t>Tõnu Piibur</t>
  </si>
  <si>
    <t>Klaasistus (klaasid)</t>
  </si>
  <si>
    <t>Muu mootoriga seonduv</t>
  </si>
  <si>
    <t>Jaotuskast</t>
  </si>
  <si>
    <t>Märkused  (olulisemad kõrvalekalded originaalsuse, restaureerituse või tehnilise seisundi nõuetest, mis ei takista sõiduki tunnustamist vanasõidukina).</t>
  </si>
  <si>
    <t>läbisõidunäidiku näit</t>
  </si>
  <si>
    <t>MUSTAND NR.</t>
  </si>
  <si>
    <t>TELEFON</t>
  </si>
  <si>
    <t>valmistamisaasta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</si>
</sst>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 #,##0.00\ _k_r_-;_-* &quot;-&quot;??\ _k_r_-;_-@_-"/>
    <numFmt numFmtId="165" formatCode="0.0%"/>
  </numFmts>
  <fonts count="22" x14ac:knownFonts="1">
    <font>
      <sz val="11"/>
      <color theme="1"/>
      <name val="Calibri"/>
      <family val="2"/>
      <charset val="186"/>
      <scheme val="minor"/>
    </font>
    <font>
      <sz val="11"/>
      <color indexed="8"/>
      <name val="Calibri"/>
      <family val="2"/>
      <charset val="186"/>
    </font>
    <font>
      <sz val="12"/>
      <color indexed="8"/>
      <name val="Times New Roman"/>
      <family val="1"/>
      <charset val="186"/>
    </font>
    <font>
      <b/>
      <sz val="12"/>
      <color indexed="8"/>
      <name val="Times New Roman"/>
      <family val="1"/>
      <charset val="186"/>
    </font>
    <font>
      <sz val="12"/>
      <color indexed="8"/>
      <name val="Calibri"/>
      <family val="2"/>
      <charset val="186"/>
    </font>
    <font>
      <b/>
      <sz val="11"/>
      <color indexed="8"/>
      <name val="Times New Roman"/>
      <family val="1"/>
      <charset val="186"/>
    </font>
    <font>
      <b/>
      <sz val="15"/>
      <color indexed="8"/>
      <name val="Times New Roman"/>
      <family val="1"/>
      <charset val="186"/>
    </font>
    <font>
      <sz val="11"/>
      <color indexed="8"/>
      <name val="Times New Roman"/>
      <family val="1"/>
      <charset val="186"/>
    </font>
    <font>
      <b/>
      <sz val="13"/>
      <color indexed="8"/>
      <name val="Times New Roman"/>
      <family val="1"/>
      <charset val="186"/>
    </font>
    <font>
      <sz val="9"/>
      <color indexed="8"/>
      <name val="Times New Roman"/>
      <family val="1"/>
      <charset val="186"/>
    </font>
    <font>
      <sz val="22"/>
      <color indexed="8"/>
      <name val="Times New Roman"/>
      <family val="1"/>
      <charset val="186"/>
    </font>
    <font>
      <sz val="22"/>
      <color indexed="8"/>
      <name val="Calibri"/>
      <family val="2"/>
      <charset val="186"/>
    </font>
    <font>
      <b/>
      <sz val="14"/>
      <color indexed="8"/>
      <name val="Times New Roman"/>
      <family val="1"/>
      <charset val="186"/>
    </font>
    <font>
      <b/>
      <sz val="11"/>
      <color indexed="8"/>
      <name val="Calibri"/>
      <family val="2"/>
      <charset val="186"/>
    </font>
    <font>
      <sz val="14"/>
      <color indexed="8"/>
      <name val="Times New Roman"/>
      <family val="1"/>
      <charset val="186"/>
    </font>
    <font>
      <sz val="10"/>
      <color indexed="8"/>
      <name val="Times New Roman"/>
      <family val="1"/>
      <charset val="186"/>
    </font>
    <font>
      <sz val="8"/>
      <color indexed="8"/>
      <name val="Times New Roman"/>
      <family val="1"/>
      <charset val="186"/>
    </font>
    <font>
      <sz val="10.5"/>
      <color indexed="8"/>
      <name val="Times New Roman"/>
      <family val="1"/>
      <charset val="186"/>
    </font>
    <font>
      <sz val="8"/>
      <name val="Calibri"/>
      <family val="2"/>
      <charset val="186"/>
    </font>
    <font>
      <sz val="11"/>
      <color indexed="55"/>
      <name val="Calibri"/>
      <family val="2"/>
      <charset val="186"/>
    </font>
    <font>
      <sz val="8"/>
      <color indexed="23"/>
      <name val="Times New Roman"/>
      <family val="1"/>
      <charset val="186"/>
    </font>
    <font>
      <b/>
      <sz val="8"/>
      <color indexed="23"/>
      <name val="Times New Roman"/>
      <family val="1"/>
      <charset val="186"/>
    </font>
  </fonts>
  <fills count="2">
    <fill>
      <patternFill patternType="none"/>
    </fill>
    <fill>
      <patternFill patternType="gray125"/>
    </fill>
  </fills>
  <borders count="18">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dotted">
        <color indexed="64"/>
      </top>
      <bottom/>
      <diagonal/>
    </border>
  </borders>
  <cellStyleXfs count="2">
    <xf numFmtId="0" fontId="0" fillId="0" borderId="0"/>
    <xf numFmtId="164" fontId="1" fillId="0" borderId="0" applyFont="0" applyFill="0" applyBorder="0" applyAlignment="0" applyProtection="0"/>
  </cellStyleXfs>
  <cellXfs count="224">
    <xf numFmtId="0" fontId="0" fillId="0" borderId="0" xfId="0"/>
    <xf numFmtId="0" fontId="0" fillId="0" borderId="0" xfId="0" applyBorder="1" applyAlignment="1">
      <alignment horizontal="center"/>
    </xf>
    <xf numFmtId="0" fontId="7" fillId="0" borderId="0" xfId="0" applyFont="1" applyBorder="1" applyAlignment="1"/>
    <xf numFmtId="0" fontId="7" fillId="0" borderId="0" xfId="0" applyFont="1"/>
    <xf numFmtId="0" fontId="7" fillId="0" borderId="0" xfId="0" applyFont="1" applyBorder="1" applyAlignment="1">
      <alignment horizontal="center"/>
    </xf>
    <xf numFmtId="0" fontId="7" fillId="0" borderId="1" xfId="0" applyFont="1" applyBorder="1"/>
    <xf numFmtId="0" fontId="7" fillId="0" borderId="0" xfId="0" applyFont="1" applyBorder="1"/>
    <xf numFmtId="0" fontId="7" fillId="0" borderId="2" xfId="0" applyFont="1" applyBorder="1"/>
    <xf numFmtId="0" fontId="4" fillId="0" borderId="0" xfId="0" applyFont="1"/>
    <xf numFmtId="0" fontId="2" fillId="0" borderId="3" xfId="0" applyFont="1" applyBorder="1" applyAlignment="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0" xfId="0" applyFont="1" applyAlignment="1">
      <alignment vertical="center"/>
    </xf>
    <xf numFmtId="0" fontId="7"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3" fillId="0" borderId="7" xfId="0" applyFont="1" applyBorder="1" applyAlignment="1">
      <alignment horizontal="center" vertical="center"/>
    </xf>
    <xf numFmtId="0" fontId="7" fillId="0" borderId="0" xfId="0" applyNumberFormat="1" applyFont="1" applyBorder="1" applyAlignment="1">
      <alignment horizontal="center" vertical="center"/>
    </xf>
    <xf numFmtId="16" fontId="3" fillId="0" borderId="7" xfId="0" applyNumberFormat="1" applyFont="1" applyBorder="1" applyAlignment="1">
      <alignment horizontal="center" vertical="center"/>
    </xf>
    <xf numFmtId="16" fontId="2" fillId="0" borderId="7" xfId="0" quotePrefix="1" applyNumberFormat="1" applyFont="1" applyBorder="1" applyAlignment="1">
      <alignment horizontal="center" vertical="center"/>
    </xf>
    <xf numFmtId="0" fontId="2" fillId="0" borderId="7" xfId="0" quotePrefix="1" applyNumberFormat="1" applyFont="1" applyBorder="1" applyAlignment="1">
      <alignment horizontal="center" vertical="center"/>
    </xf>
    <xf numFmtId="0" fontId="3" fillId="0" borderId="7" xfId="0" quotePrefix="1"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top" wrapText="1"/>
    </xf>
    <xf numFmtId="0" fontId="2" fillId="0" borderId="0" xfId="0" applyFont="1" applyBorder="1" applyAlignment="1"/>
    <xf numFmtId="0" fontId="2" fillId="0" borderId="0" xfId="0" applyFont="1" applyBorder="1" applyAlignment="1">
      <alignment horizontal="center"/>
    </xf>
    <xf numFmtId="16" fontId="2" fillId="0" borderId="8" xfId="0" quotePrefix="1" applyNumberFormat="1" applyFont="1" applyBorder="1" applyAlignment="1">
      <alignment horizontal="center" vertical="top" wrapText="1"/>
    </xf>
    <xf numFmtId="16" fontId="3" fillId="0" borderId="8" xfId="0" quotePrefix="1" applyNumberFormat="1" applyFont="1" applyBorder="1" applyAlignment="1">
      <alignment horizontal="center" vertical="top" wrapText="1"/>
    </xf>
    <xf numFmtId="0" fontId="2" fillId="0" borderId="0" xfId="0" quotePrefix="1" applyNumberFormat="1" applyFont="1" applyBorder="1" applyAlignment="1">
      <alignment horizontal="center" vertical="center"/>
    </xf>
    <xf numFmtId="0" fontId="2" fillId="0" borderId="0" xfId="0" applyFont="1" applyBorder="1" applyAlignment="1">
      <alignment horizontal="left" vertical="center"/>
    </xf>
    <xf numFmtId="0" fontId="10" fillId="0" borderId="0" xfId="0" applyFont="1" applyBorder="1" applyAlignment="1">
      <alignment horizontal="center" vertical="top" wrapText="1"/>
    </xf>
    <xf numFmtId="0" fontId="10" fillId="0" borderId="0" xfId="0" applyFont="1" applyBorder="1" applyAlignment="1"/>
    <xf numFmtId="0" fontId="10" fillId="0" borderId="0" xfId="0" applyFont="1" applyBorder="1" applyAlignment="1">
      <alignment horizontal="center"/>
    </xf>
    <xf numFmtId="0" fontId="11" fillId="0" borderId="0" xfId="0" applyFont="1"/>
    <xf numFmtId="0" fontId="0" fillId="0" borderId="0" xfId="0" applyBorder="1" applyAlignment="1">
      <alignment horizontal="center" vertical="top"/>
    </xf>
    <xf numFmtId="0" fontId="0" fillId="0" borderId="0" xfId="0" applyBorder="1" applyAlignment="1"/>
    <xf numFmtId="0" fontId="3" fillId="0" borderId="0" xfId="0" applyFont="1" applyAlignment="1">
      <alignment horizontal="center" vertical="center"/>
    </xf>
    <xf numFmtId="14" fontId="3" fillId="0" borderId="7" xfId="0" applyNumberFormat="1"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Alignment="1">
      <alignment horizontal="right"/>
    </xf>
    <xf numFmtId="0" fontId="2" fillId="0" borderId="9" xfId="0" applyFont="1" applyBorder="1" applyAlignment="1">
      <alignment horizont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xf>
    <xf numFmtId="0" fontId="4" fillId="0" borderId="0" xfId="0" applyFont="1" applyAlignment="1">
      <alignment horizontal="center"/>
    </xf>
    <xf numFmtId="0" fontId="19" fillId="0" borderId="0" xfId="0" applyFont="1"/>
    <xf numFmtId="0" fontId="7" fillId="0" borderId="10" xfId="0" applyFont="1" applyBorder="1" applyAlignment="1">
      <alignment vertical="center"/>
    </xf>
    <xf numFmtId="0" fontId="7" fillId="0" borderId="11" xfId="0" applyFont="1" applyBorder="1" applyAlignment="1">
      <alignment vertical="center"/>
    </xf>
    <xf numFmtId="0" fontId="5" fillId="0" borderId="10" xfId="0" applyFont="1" applyBorder="1" applyAlignment="1">
      <alignment horizontal="center" vertical="center"/>
    </xf>
    <xf numFmtId="0" fontId="2" fillId="0" borderId="17" xfId="0" applyFont="1" applyBorder="1" applyAlignment="1">
      <alignment horizont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3" fillId="0" borderId="6" xfId="0" applyFont="1" applyBorder="1" applyAlignment="1">
      <alignment horizontal="center" wrapText="1"/>
    </xf>
    <xf numFmtId="0" fontId="3" fillId="0" borderId="13" xfId="0" applyFont="1" applyBorder="1" applyAlignment="1">
      <alignment horizont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165" fontId="3" fillId="0" borderId="3" xfId="0" applyNumberFormat="1" applyFont="1" applyBorder="1" applyAlignment="1">
      <alignment horizontal="center" vertical="center"/>
    </xf>
    <xf numFmtId="165" fontId="3" fillId="0" borderId="4" xfId="0" applyNumberFormat="1" applyFont="1" applyBorder="1" applyAlignment="1">
      <alignment horizontal="center" vertical="center"/>
    </xf>
    <xf numFmtId="0" fontId="12" fillId="0" borderId="3" xfId="0" applyFont="1" applyBorder="1" applyAlignment="1">
      <alignment horizontal="center"/>
    </xf>
    <xf numFmtId="0" fontId="12" fillId="0" borderId="5" xfId="0" applyFont="1" applyBorder="1" applyAlignment="1">
      <alignment horizontal="center"/>
    </xf>
    <xf numFmtId="0" fontId="12" fillId="0" borderId="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wrapText="1"/>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14" fontId="3" fillId="0" borderId="3" xfId="0" applyNumberFormat="1" applyFont="1" applyBorder="1" applyAlignment="1">
      <alignment horizontal="center" vertical="center"/>
    </xf>
    <xf numFmtId="0" fontId="3" fillId="0" borderId="4"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right" vertical="center"/>
    </xf>
    <xf numFmtId="0" fontId="2" fillId="0" borderId="0" xfId="0" applyFont="1" applyBorder="1" applyAlignment="1">
      <alignment horizontal="center" vertical="center" wrapText="1"/>
    </xf>
    <xf numFmtId="0" fontId="4" fillId="0" borderId="0" xfId="0" applyFont="1" applyAlignment="1">
      <alignment horizontal="center"/>
    </xf>
    <xf numFmtId="0" fontId="14" fillId="0" borderId="1" xfId="0" applyFont="1" applyBorder="1" applyAlignment="1">
      <alignment horizontal="center" vertical="center"/>
    </xf>
    <xf numFmtId="0" fontId="7" fillId="0" borderId="1" xfId="0" applyFont="1" applyBorder="1" applyAlignment="1">
      <alignment horizontal="center"/>
    </xf>
    <xf numFmtId="0" fontId="7" fillId="0" borderId="0" xfId="0" applyFont="1" applyBorder="1" applyAlignment="1">
      <alignment horizontal="center"/>
    </xf>
    <xf numFmtId="0" fontId="7" fillId="0" borderId="2" xfId="0" applyFont="1" applyBorder="1" applyAlignment="1">
      <alignment horizontal="center"/>
    </xf>
    <xf numFmtId="0" fontId="7" fillId="0" borderId="12" xfId="0" applyFont="1" applyBorder="1" applyAlignment="1">
      <alignment horizontal="center"/>
    </xf>
    <xf numFmtId="0" fontId="7" fillId="0" borderId="6" xfId="0" applyFont="1" applyBorder="1" applyAlignment="1">
      <alignment horizontal="center"/>
    </xf>
    <xf numFmtId="0" fontId="7" fillId="0" borderId="13" xfId="0" applyFont="1" applyBorder="1" applyAlignment="1">
      <alignment horizontal="center"/>
    </xf>
    <xf numFmtId="0" fontId="9" fillId="0" borderId="15" xfId="0" applyFont="1" applyBorder="1" applyAlignment="1">
      <alignment horizontal="center"/>
    </xf>
    <xf numFmtId="0" fontId="7" fillId="0" borderId="14" xfId="0" applyFont="1" applyBorder="1" applyAlignment="1">
      <alignment horizont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2" fillId="0" borderId="3" xfId="0" applyFont="1" applyBorder="1" applyAlignment="1"/>
    <xf numFmtId="0" fontId="2" fillId="0" borderId="5" xfId="0" applyFont="1" applyBorder="1" applyAlignment="1"/>
    <xf numFmtId="0" fontId="2" fillId="0" borderId="4" xfId="0" applyFont="1" applyBorder="1" applyAlignment="1"/>
    <xf numFmtId="0" fontId="3" fillId="0" borderId="3" xfId="0" applyFont="1" applyBorder="1" applyAlignment="1">
      <alignment horizontal="center"/>
    </xf>
    <xf numFmtId="0" fontId="3" fillId="0" borderId="4" xfId="0" applyFont="1" applyBorder="1" applyAlignment="1">
      <alignment horizontal="center"/>
    </xf>
    <xf numFmtId="0" fontId="7" fillId="0" borderId="3" xfId="0" applyFont="1" applyBorder="1" applyAlignment="1"/>
    <xf numFmtId="0" fontId="7" fillId="0" borderId="5" xfId="0" applyFont="1" applyBorder="1" applyAlignment="1"/>
    <xf numFmtId="0" fontId="7" fillId="0" borderId="4" xfId="0" applyFont="1" applyBorder="1" applyAlignment="1"/>
    <xf numFmtId="0" fontId="2" fillId="0" borderId="3" xfId="0" applyFont="1" applyBorder="1" applyAlignment="1">
      <alignment horizontal="left"/>
    </xf>
    <xf numFmtId="0" fontId="2" fillId="0" borderId="5"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16" fillId="0" borderId="3" xfId="0" applyFont="1" applyBorder="1" applyAlignment="1">
      <alignment wrapText="1"/>
    </xf>
    <xf numFmtId="0" fontId="16" fillId="0" borderId="5" xfId="0" applyFont="1" applyBorder="1" applyAlignment="1"/>
    <xf numFmtId="0" fontId="16" fillId="0" borderId="4" xfId="0" applyFont="1" applyBorder="1" applyAlignment="1"/>
    <xf numFmtId="0" fontId="3" fillId="0" borderId="3" xfId="0" applyFont="1" applyBorder="1" applyAlignment="1"/>
    <xf numFmtId="0" fontId="3" fillId="0" borderId="5" xfId="0" applyFont="1" applyBorder="1" applyAlignment="1"/>
    <xf numFmtId="0" fontId="3" fillId="0" borderId="4" xfId="0" applyFont="1" applyBorder="1" applyAlignment="1"/>
    <xf numFmtId="165" fontId="20" fillId="0" borderId="16" xfId="0" applyNumberFormat="1" applyFont="1" applyBorder="1" applyAlignment="1">
      <alignment horizontal="center" vertical="top"/>
    </xf>
    <xf numFmtId="165" fontId="21" fillId="0" borderId="5" xfId="0" applyNumberFormat="1" applyFont="1" applyBorder="1" applyAlignment="1">
      <alignment horizontal="center" vertical="top"/>
    </xf>
    <xf numFmtId="0" fontId="9" fillId="0" borderId="3" xfId="0" applyFont="1" applyBorder="1" applyAlignment="1"/>
    <xf numFmtId="0" fontId="15" fillId="0" borderId="3" xfId="0" applyFont="1" applyBorder="1" applyAlignment="1"/>
    <xf numFmtId="0" fontId="15" fillId="0" borderId="5" xfId="0" applyFont="1" applyBorder="1" applyAlignment="1"/>
    <xf numFmtId="0" fontId="15" fillId="0" borderId="4" xfId="0" applyFont="1" applyBorder="1" applyAlignment="1"/>
    <xf numFmtId="0" fontId="3" fillId="0" borderId="5" xfId="0" applyFont="1" applyBorder="1" applyAlignment="1">
      <alignment horizont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165" fontId="20" fillId="0" borderId="5" xfId="0" applyNumberFormat="1" applyFont="1" applyBorder="1" applyAlignment="1">
      <alignment horizontal="center" vertical="top"/>
    </xf>
    <xf numFmtId="0" fontId="2" fillId="0" borderId="3"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0" fillId="0" borderId="5" xfId="0" applyBorder="1"/>
    <xf numFmtId="0" fontId="0" fillId="0" borderId="4" xfId="0" applyBorder="1"/>
    <xf numFmtId="0" fontId="5" fillId="0" borderId="3" xfId="0" applyFont="1" applyBorder="1" applyAlignment="1">
      <alignment horizontal="center" vertical="center"/>
    </xf>
    <xf numFmtId="0" fontId="5" fillId="0" borderId="4" xfId="0" applyFont="1" applyBorder="1" applyAlignment="1">
      <alignment horizontal="center" vertical="center"/>
    </xf>
    <xf numFmtId="165" fontId="20" fillId="0" borderId="5" xfId="0" applyNumberFormat="1"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6" xfId="0" applyFont="1" applyBorder="1" applyAlignment="1">
      <alignment horizontal="center" vertical="center"/>
    </xf>
    <xf numFmtId="0" fontId="12" fillId="0" borderId="13" xfId="0" applyFont="1" applyBorder="1" applyAlignment="1">
      <alignment horizontal="center" vertical="center"/>
    </xf>
    <xf numFmtId="0" fontId="9" fillId="0" borderId="3" xfId="0" applyFont="1" applyBorder="1" applyAlignment="1">
      <alignment horizontal="left" vertical="center"/>
    </xf>
    <xf numFmtId="0" fontId="8" fillId="0" borderId="3" xfId="1" applyNumberFormat="1" applyFont="1" applyBorder="1" applyAlignment="1">
      <alignment horizontal="center" vertical="center"/>
    </xf>
    <xf numFmtId="0" fontId="0" fillId="0" borderId="5" xfId="1" applyNumberFormat="1" applyFont="1" applyBorder="1"/>
    <xf numFmtId="0" fontId="0" fillId="0" borderId="4" xfId="1" applyNumberFormat="1" applyFont="1" applyBorder="1"/>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3" fillId="0" borderId="5" xfId="0" applyFont="1" applyBorder="1"/>
    <xf numFmtId="0" fontId="13" fillId="0" borderId="4" xfId="0" applyFont="1" applyBorder="1"/>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right" vertical="center"/>
    </xf>
    <xf numFmtId="0" fontId="6" fillId="0" borderId="6" xfId="0" applyFont="1" applyBorder="1" applyAlignment="1">
      <alignment horizontal="righ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2" fillId="0" borderId="15" xfId="0" applyFont="1" applyBorder="1" applyAlignment="1">
      <alignment vertical="center" wrapText="1"/>
    </xf>
    <xf numFmtId="0" fontId="2" fillId="0" borderId="14"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6" xfId="0" applyFont="1" applyBorder="1" applyAlignment="1">
      <alignment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13" xfId="0" applyFont="1" applyBorder="1" applyAlignment="1">
      <alignment horizontal="left" vertical="center"/>
    </xf>
    <xf numFmtId="0" fontId="3" fillId="0" borderId="3" xfId="0" quotePrefix="1" applyFont="1" applyBorder="1" applyAlignment="1">
      <alignment horizontal="center" vertical="center"/>
    </xf>
    <xf numFmtId="0" fontId="7" fillId="0" borderId="15" xfId="0" applyFont="1" applyBorder="1" applyAlignment="1"/>
    <xf numFmtId="0" fontId="7" fillId="0" borderId="16" xfId="0" applyFont="1" applyBorder="1" applyAlignment="1"/>
    <xf numFmtId="0" fontId="7" fillId="0" borderId="1" xfId="0" applyFont="1" applyBorder="1" applyAlignment="1"/>
    <xf numFmtId="0" fontId="7" fillId="0" borderId="0" xfId="0" applyFont="1" applyBorder="1" applyAlignment="1"/>
    <xf numFmtId="0" fontId="7" fillId="0" borderId="12" xfId="0" applyFont="1" applyBorder="1" applyAlignment="1"/>
    <xf numFmtId="0" fontId="7" fillId="0" borderId="6" xfId="0" applyFont="1" applyBorder="1" applyAlignment="1"/>
    <xf numFmtId="0" fontId="17" fillId="0" borderId="3" xfId="0" applyFont="1" applyBorder="1" applyAlignment="1">
      <alignment vertical="center"/>
    </xf>
    <xf numFmtId="0" fontId="17" fillId="0" borderId="5" xfId="0" applyFont="1" applyBorder="1" applyAlignment="1">
      <alignment vertical="center"/>
    </xf>
    <xf numFmtId="0" fontId="17" fillId="0" borderId="4" xfId="0" applyFont="1" applyBorder="1" applyAlignment="1">
      <alignment vertical="center"/>
    </xf>
    <xf numFmtId="0" fontId="7" fillId="0" borderId="15" xfId="0" applyFont="1" applyBorder="1" applyAlignment="1">
      <alignment vertical="center" wrapText="1"/>
    </xf>
    <xf numFmtId="0" fontId="0" fillId="0" borderId="16" xfId="0" applyBorder="1"/>
    <xf numFmtId="0" fontId="0" fillId="0" borderId="14" xfId="0" applyBorder="1"/>
    <xf numFmtId="0" fontId="0" fillId="0" borderId="12" xfId="0" applyBorder="1"/>
    <xf numFmtId="0" fontId="0" fillId="0" borderId="6" xfId="0" applyBorder="1"/>
    <xf numFmtId="0" fontId="0" fillId="0" borderId="13" xfId="0" applyBorder="1"/>
    <xf numFmtId="0" fontId="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13" fillId="0" borderId="6" xfId="0" applyFont="1" applyBorder="1" applyAlignment="1">
      <alignment horizontal="center" vertical="center"/>
    </xf>
    <xf numFmtId="0" fontId="13" fillId="0" borderId="13" xfId="0" applyFont="1" applyBorder="1" applyAlignment="1">
      <alignment horizontal="center" vertical="center"/>
    </xf>
    <xf numFmtId="0" fontId="15" fillId="0" borderId="3" xfId="0" applyFont="1" applyBorder="1" applyAlignment="1">
      <alignment horizontal="left" vertical="center"/>
    </xf>
    <xf numFmtId="0" fontId="16" fillId="0" borderId="3" xfId="0" applyFont="1" applyBorder="1" applyAlignment="1">
      <alignment horizontal="left" vertical="center"/>
    </xf>
    <xf numFmtId="0" fontId="16" fillId="0" borderId="5" xfId="0" applyFont="1" applyBorder="1" applyAlignment="1">
      <alignment horizontal="left" vertical="center"/>
    </xf>
    <xf numFmtId="0" fontId="16" fillId="0" borderId="4" xfId="0" applyFont="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xf numFmtId="0" fontId="15" fillId="0" borderId="5" xfId="0" applyFont="1" applyBorder="1" applyAlignment="1">
      <alignment horizontal="left" vertical="center"/>
    </xf>
    <xf numFmtId="0" fontId="15" fillId="0" borderId="4" xfId="0" applyFont="1" applyBorder="1" applyAlignment="1">
      <alignment horizontal="left" vertical="center"/>
    </xf>
    <xf numFmtId="0" fontId="2" fillId="0" borderId="3" xfId="0" applyFont="1" applyBorder="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180975</xdr:colOff>
      <xdr:row>2</xdr:row>
      <xdr:rowOff>47625</xdr:rowOff>
    </xdr:from>
    <xdr:to>
      <xdr:col>1</xdr:col>
      <xdr:colOff>847725</xdr:colOff>
      <xdr:row>5</xdr:row>
      <xdr:rowOff>161925</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7700" y="428625"/>
          <a:ext cx="666750"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P187"/>
  <sheetViews>
    <sheetView tabSelected="1" workbookViewId="0">
      <selection activeCell="I50" sqref="I50:J50"/>
    </sheetView>
  </sheetViews>
  <sheetFormatPr defaultRowHeight="15" x14ac:dyDescent="0.25"/>
  <cols>
    <col min="1" max="1" width="7" customWidth="1"/>
    <col min="2" max="2" width="17.28515625" customWidth="1"/>
    <col min="3" max="3" width="4.140625" customWidth="1"/>
    <col min="4" max="4" width="6.7109375" customWidth="1"/>
    <col min="5" max="5" width="5.7109375" customWidth="1"/>
    <col min="6" max="6" width="2.28515625" customWidth="1"/>
    <col min="7" max="7" width="4" customWidth="1"/>
    <col min="8" max="8" width="2.28515625" customWidth="1"/>
    <col min="9" max="9" width="6" customWidth="1"/>
    <col min="10" max="10" width="1.140625" customWidth="1"/>
    <col min="11" max="11" width="11.7109375" customWidth="1"/>
    <col min="12" max="12" width="6.7109375" customWidth="1"/>
    <col min="13" max="13" width="11.7109375" customWidth="1"/>
    <col min="14" max="14" width="5.42578125" customWidth="1"/>
  </cols>
  <sheetData>
    <row r="3" spans="1:14" x14ac:dyDescent="0.25">
      <c r="A3" s="194"/>
      <c r="B3" s="195"/>
      <c r="C3" s="170" t="s">
        <v>0</v>
      </c>
      <c r="D3" s="170"/>
      <c r="E3" s="170"/>
      <c r="F3" s="170"/>
      <c r="G3" s="170"/>
      <c r="H3" s="170"/>
      <c r="I3" s="170"/>
      <c r="J3" s="170"/>
      <c r="K3" s="170"/>
      <c r="L3" s="170"/>
      <c r="M3" s="170"/>
      <c r="N3" s="171"/>
    </row>
    <row r="4" spans="1:14" x14ac:dyDescent="0.25">
      <c r="A4" s="196"/>
      <c r="B4" s="197"/>
      <c r="C4" s="172"/>
      <c r="D4" s="172"/>
      <c r="E4" s="172"/>
      <c r="F4" s="172"/>
      <c r="G4" s="172"/>
      <c r="H4" s="172"/>
      <c r="I4" s="172"/>
      <c r="J4" s="172"/>
      <c r="K4" s="172"/>
      <c r="L4" s="172"/>
      <c r="M4" s="172"/>
      <c r="N4" s="173"/>
    </row>
    <row r="5" spans="1:14" x14ac:dyDescent="0.25">
      <c r="A5" s="196"/>
      <c r="B5" s="197"/>
      <c r="C5" s="174" t="s">
        <v>183</v>
      </c>
      <c r="D5" s="174"/>
      <c r="E5" s="174"/>
      <c r="F5" s="174"/>
      <c r="G5" s="174"/>
      <c r="H5" s="174"/>
      <c r="I5" s="174"/>
      <c r="J5" s="174"/>
      <c r="K5" s="189"/>
      <c r="L5" s="189"/>
      <c r="M5" s="189"/>
      <c r="N5" s="190"/>
    </row>
    <row r="6" spans="1:14" x14ac:dyDescent="0.25">
      <c r="A6" s="198"/>
      <c r="B6" s="199"/>
      <c r="C6" s="175"/>
      <c r="D6" s="175"/>
      <c r="E6" s="175"/>
      <c r="F6" s="175"/>
      <c r="G6" s="175"/>
      <c r="H6" s="175"/>
      <c r="I6" s="175"/>
      <c r="J6" s="175"/>
      <c r="K6" s="191"/>
      <c r="L6" s="191"/>
      <c r="M6" s="191"/>
      <c r="N6" s="192"/>
    </row>
    <row r="7" spans="1:14" x14ac:dyDescent="0.25">
      <c r="A7" s="3"/>
      <c r="B7" s="3"/>
      <c r="C7" s="3"/>
      <c r="D7" s="3"/>
      <c r="E7" s="3"/>
      <c r="F7" s="3"/>
      <c r="G7" s="3"/>
      <c r="H7" s="3"/>
      <c r="I7" s="3"/>
      <c r="J7" s="3"/>
      <c r="K7" s="3"/>
      <c r="L7" s="3"/>
      <c r="M7" s="3"/>
      <c r="N7" s="3"/>
    </row>
    <row r="8" spans="1:14" ht="20.100000000000001" customHeight="1" x14ac:dyDescent="0.25">
      <c r="A8" s="162" t="s">
        <v>9</v>
      </c>
      <c r="B8" s="163"/>
      <c r="C8" s="163"/>
      <c r="D8" s="163"/>
      <c r="E8" s="163"/>
      <c r="F8" s="163"/>
      <c r="G8" s="163"/>
      <c r="H8" s="163"/>
      <c r="I8" s="163"/>
      <c r="J8" s="163"/>
      <c r="K8" s="163"/>
      <c r="L8" s="163"/>
      <c r="M8" s="163"/>
      <c r="N8" s="164"/>
    </row>
    <row r="9" spans="1:14" x14ac:dyDescent="0.25">
      <c r="A9" s="5"/>
      <c r="B9" s="6"/>
      <c r="C9" s="6"/>
      <c r="D9" s="6"/>
      <c r="E9" s="6"/>
      <c r="F9" s="6"/>
      <c r="G9" s="6"/>
      <c r="H9" s="6"/>
      <c r="I9" s="6"/>
      <c r="J9" s="6"/>
      <c r="K9" s="6"/>
      <c r="L9" s="6"/>
      <c r="M9" s="6"/>
      <c r="N9" s="7"/>
    </row>
    <row r="10" spans="1:14" s="8" customFormat="1" ht="20.100000000000001" customHeight="1" x14ac:dyDescent="0.25">
      <c r="A10" s="9" t="s">
        <v>10</v>
      </c>
      <c r="B10" s="10"/>
      <c r="C10" s="165"/>
      <c r="D10" s="166"/>
      <c r="E10" s="166"/>
      <c r="F10" s="167"/>
      <c r="G10" s="13"/>
      <c r="H10" s="9" t="s">
        <v>12</v>
      </c>
      <c r="I10" s="11"/>
      <c r="J10" s="11"/>
      <c r="K10" s="12"/>
      <c r="L10" s="66"/>
      <c r="M10" s="67"/>
      <c r="N10" s="91"/>
    </row>
    <row r="11" spans="1:14" s="8" customFormat="1" ht="20.100000000000001" customHeight="1" x14ac:dyDescent="0.25">
      <c r="A11" s="145" t="s">
        <v>1</v>
      </c>
      <c r="B11" s="147"/>
      <c r="C11" s="165"/>
      <c r="D11" s="166"/>
      <c r="E11" s="166"/>
      <c r="F11" s="167"/>
      <c r="G11" s="14"/>
      <c r="H11" s="145" t="s">
        <v>13</v>
      </c>
      <c r="I11" s="146"/>
      <c r="J11" s="146"/>
      <c r="K11" s="147"/>
      <c r="L11" s="66"/>
      <c r="M11" s="67"/>
      <c r="N11" s="91"/>
    </row>
    <row r="12" spans="1:14" s="8" customFormat="1" ht="20.100000000000001" customHeight="1" x14ac:dyDescent="0.25">
      <c r="A12" s="145" t="s">
        <v>11</v>
      </c>
      <c r="B12" s="147"/>
      <c r="C12" s="193"/>
      <c r="D12" s="67"/>
      <c r="E12" s="67"/>
      <c r="F12" s="91"/>
      <c r="G12" s="15"/>
      <c r="H12" s="145" t="s">
        <v>14</v>
      </c>
      <c r="I12" s="146"/>
      <c r="J12" s="146"/>
      <c r="K12" s="147"/>
      <c r="L12" s="66"/>
      <c r="M12" s="67"/>
      <c r="N12" s="91"/>
    </row>
    <row r="13" spans="1:14" s="8" customFormat="1" ht="20.100000000000001" customHeight="1" x14ac:dyDescent="0.25">
      <c r="A13" s="182" t="s">
        <v>185</v>
      </c>
      <c r="B13" s="183"/>
      <c r="C13" s="155"/>
      <c r="D13" s="156"/>
      <c r="E13" s="156"/>
      <c r="F13" s="157"/>
      <c r="G13" s="15"/>
      <c r="H13" s="186" t="s">
        <v>15</v>
      </c>
      <c r="I13" s="187"/>
      <c r="J13" s="187"/>
      <c r="K13" s="183"/>
      <c r="L13" s="176"/>
      <c r="M13" s="177"/>
      <c r="N13" s="178"/>
    </row>
    <row r="14" spans="1:14" s="8" customFormat="1" ht="20.100000000000001" customHeight="1" x14ac:dyDescent="0.25">
      <c r="A14" s="184"/>
      <c r="B14" s="185"/>
      <c r="C14" s="158"/>
      <c r="D14" s="159"/>
      <c r="E14" s="159"/>
      <c r="F14" s="160"/>
      <c r="G14" s="15"/>
      <c r="H14" s="184"/>
      <c r="I14" s="188"/>
      <c r="J14" s="188"/>
      <c r="K14" s="185"/>
      <c r="L14" s="179"/>
      <c r="M14" s="180"/>
      <c r="N14" s="181"/>
    </row>
    <row r="15" spans="1:14" ht="20.100000000000001" customHeight="1" x14ac:dyDescent="0.25">
      <c r="A15" s="16"/>
      <c r="B15" s="16"/>
      <c r="C15" s="18"/>
      <c r="D15" s="18"/>
      <c r="E15" s="18"/>
      <c r="F15" s="18"/>
      <c r="G15" s="16"/>
      <c r="H15" s="16"/>
      <c r="I15" s="16"/>
      <c r="J15" s="16"/>
      <c r="K15" s="16"/>
      <c r="L15" s="48"/>
      <c r="M15" s="48"/>
      <c r="N15" s="48"/>
    </row>
    <row r="16" spans="1:14" s="8" customFormat="1" ht="20.100000000000001" customHeight="1" x14ac:dyDescent="0.25">
      <c r="A16" s="145" t="s">
        <v>160</v>
      </c>
      <c r="B16" s="147"/>
      <c r="C16" s="66"/>
      <c r="D16" s="67"/>
      <c r="E16" s="67"/>
      <c r="F16" s="91"/>
      <c r="G16" s="15"/>
      <c r="H16" s="145" t="s">
        <v>163</v>
      </c>
      <c r="I16" s="146"/>
      <c r="J16" s="146"/>
      <c r="K16" s="147"/>
      <c r="L16" s="66"/>
      <c r="M16" s="67"/>
      <c r="N16" s="91"/>
    </row>
    <row r="17" spans="1:14" s="8" customFormat="1" ht="20.100000000000001" customHeight="1" x14ac:dyDescent="0.25">
      <c r="A17" s="145" t="s">
        <v>161</v>
      </c>
      <c r="B17" s="147"/>
      <c r="C17" s="66"/>
      <c r="D17" s="67"/>
      <c r="E17" s="67"/>
      <c r="F17" s="91"/>
      <c r="G17" s="15"/>
      <c r="H17" s="145" t="s">
        <v>164</v>
      </c>
      <c r="I17" s="146"/>
      <c r="J17" s="146"/>
      <c r="K17" s="147"/>
      <c r="L17" s="66"/>
      <c r="M17" s="67"/>
      <c r="N17" s="91"/>
    </row>
    <row r="18" spans="1:14" s="8" customFormat="1" ht="20.100000000000001" customHeight="1" x14ac:dyDescent="0.25">
      <c r="A18" s="145" t="s">
        <v>162</v>
      </c>
      <c r="B18" s="147"/>
      <c r="C18" s="66"/>
      <c r="D18" s="67"/>
      <c r="E18" s="67"/>
      <c r="F18" s="91"/>
      <c r="G18" s="15"/>
      <c r="H18" s="145" t="s">
        <v>165</v>
      </c>
      <c r="I18" s="146"/>
      <c r="J18" s="146"/>
      <c r="K18" s="147"/>
      <c r="L18" s="66"/>
      <c r="M18" s="67"/>
      <c r="N18" s="91"/>
    </row>
    <row r="19" spans="1:14" ht="20.100000000000001" customHeight="1" x14ac:dyDescent="0.25">
      <c r="A19" s="16"/>
      <c r="B19" s="16"/>
      <c r="C19" s="47"/>
      <c r="D19" s="47"/>
      <c r="E19" s="47"/>
      <c r="F19" s="47"/>
      <c r="G19" s="16"/>
      <c r="H19" s="16"/>
      <c r="I19" s="16"/>
      <c r="J19" s="16"/>
      <c r="K19" s="16"/>
      <c r="L19" s="48"/>
      <c r="M19" s="48"/>
      <c r="N19" s="48"/>
    </row>
    <row r="20" spans="1:14" s="8" customFormat="1" ht="20.100000000000001" customHeight="1" x14ac:dyDescent="0.25">
      <c r="A20" s="145" t="s">
        <v>16</v>
      </c>
      <c r="B20" s="147"/>
      <c r="C20" s="66"/>
      <c r="D20" s="67"/>
      <c r="E20" s="67"/>
      <c r="F20" s="91"/>
      <c r="G20" s="15"/>
      <c r="H20" s="145" t="s">
        <v>19</v>
      </c>
      <c r="I20" s="146"/>
      <c r="J20" s="146"/>
      <c r="K20" s="147"/>
      <c r="L20" s="66"/>
      <c r="M20" s="67"/>
      <c r="N20" s="91"/>
    </row>
    <row r="21" spans="1:14" s="8" customFormat="1" ht="20.100000000000001" customHeight="1" x14ac:dyDescent="0.25">
      <c r="A21" s="145" t="s">
        <v>17</v>
      </c>
      <c r="B21" s="147"/>
      <c r="C21" s="66"/>
      <c r="D21" s="67"/>
      <c r="E21" s="67"/>
      <c r="F21" s="91"/>
      <c r="G21" s="15"/>
      <c r="H21" s="145" t="s">
        <v>20</v>
      </c>
      <c r="I21" s="146"/>
      <c r="J21" s="146"/>
      <c r="K21" s="147"/>
      <c r="L21" s="66"/>
      <c r="M21" s="67"/>
      <c r="N21" s="91"/>
    </row>
    <row r="22" spans="1:14" s="8" customFormat="1" ht="20.100000000000001" customHeight="1" x14ac:dyDescent="0.25">
      <c r="A22" s="145" t="s">
        <v>169</v>
      </c>
      <c r="B22" s="147"/>
      <c r="C22" s="66"/>
      <c r="D22" s="67"/>
      <c r="E22" s="67"/>
      <c r="F22" s="91"/>
      <c r="G22" s="15"/>
      <c r="H22" s="145" t="s">
        <v>166</v>
      </c>
      <c r="I22" s="146"/>
      <c r="J22" s="146"/>
      <c r="K22" s="147"/>
      <c r="L22" s="66"/>
      <c r="M22" s="67"/>
      <c r="N22" s="91"/>
    </row>
    <row r="23" spans="1:14" s="8" customFormat="1" ht="20.100000000000001" customHeight="1" x14ac:dyDescent="0.25">
      <c r="A23" s="145" t="s">
        <v>170</v>
      </c>
      <c r="B23" s="147"/>
      <c r="C23" s="66"/>
      <c r="D23" s="67"/>
      <c r="E23" s="67"/>
      <c r="F23" s="91"/>
      <c r="G23" s="15"/>
      <c r="H23" s="145" t="s">
        <v>167</v>
      </c>
      <c r="I23" s="146"/>
      <c r="J23" s="146"/>
      <c r="K23" s="147"/>
      <c r="L23" s="66"/>
      <c r="M23" s="67"/>
      <c r="N23" s="91"/>
    </row>
    <row r="24" spans="1:14" s="8" customFormat="1" ht="20.100000000000001" customHeight="1" x14ac:dyDescent="0.25">
      <c r="A24" s="145" t="s">
        <v>171</v>
      </c>
      <c r="B24" s="147"/>
      <c r="C24" s="66"/>
      <c r="D24" s="67"/>
      <c r="E24" s="67"/>
      <c r="F24" s="91"/>
      <c r="G24" s="15"/>
      <c r="H24" s="145" t="s">
        <v>168</v>
      </c>
      <c r="I24" s="146"/>
      <c r="J24" s="146"/>
      <c r="K24" s="147"/>
      <c r="L24" s="66"/>
      <c r="M24" s="67"/>
      <c r="N24" s="91"/>
    </row>
    <row r="25" spans="1:14" s="8" customFormat="1" ht="20.100000000000001" customHeight="1" x14ac:dyDescent="0.25">
      <c r="A25" s="145" t="s">
        <v>172</v>
      </c>
      <c r="B25" s="147"/>
      <c r="C25" s="66"/>
      <c r="D25" s="67"/>
      <c r="E25" s="67"/>
      <c r="F25" s="91"/>
      <c r="G25" s="15"/>
      <c r="H25" s="200" t="s">
        <v>21</v>
      </c>
      <c r="I25" s="201"/>
      <c r="J25" s="201"/>
      <c r="K25" s="202"/>
      <c r="L25" s="66"/>
      <c r="M25" s="67"/>
      <c r="N25" s="91"/>
    </row>
    <row r="26" spans="1:14" s="8" customFormat="1" ht="20.100000000000001" customHeight="1" x14ac:dyDescent="0.25">
      <c r="A26" s="145" t="s">
        <v>173</v>
      </c>
      <c r="B26" s="147"/>
      <c r="C26" s="66"/>
      <c r="D26" s="67"/>
      <c r="E26" s="67"/>
      <c r="F26" s="91"/>
      <c r="G26" s="15"/>
      <c r="H26" s="200" t="s">
        <v>3</v>
      </c>
      <c r="I26" s="201"/>
      <c r="J26" s="201"/>
      <c r="K26" s="202"/>
      <c r="L26" s="66"/>
      <c r="M26" s="67"/>
      <c r="N26" s="91"/>
    </row>
    <row r="27" spans="1:14" s="8" customFormat="1" ht="20.100000000000001" customHeight="1" x14ac:dyDescent="0.25">
      <c r="A27" s="145" t="s">
        <v>174</v>
      </c>
      <c r="B27" s="147"/>
      <c r="C27" s="66"/>
      <c r="D27" s="67"/>
      <c r="E27" s="67"/>
      <c r="F27" s="91"/>
      <c r="G27" s="15"/>
      <c r="H27" s="200" t="s">
        <v>22</v>
      </c>
      <c r="I27" s="201"/>
      <c r="J27" s="201"/>
      <c r="K27" s="202"/>
      <c r="L27" s="66"/>
      <c r="M27" s="67"/>
      <c r="N27" s="91"/>
    </row>
    <row r="28" spans="1:14" s="8" customFormat="1" ht="20.100000000000001" customHeight="1" x14ac:dyDescent="0.25">
      <c r="A28" s="182" t="s">
        <v>18</v>
      </c>
      <c r="B28" s="205"/>
      <c r="C28" s="209"/>
      <c r="D28" s="210"/>
      <c r="E28" s="210"/>
      <c r="F28" s="211"/>
      <c r="G28" s="15"/>
      <c r="H28" s="203" t="s">
        <v>23</v>
      </c>
      <c r="I28" s="204"/>
      <c r="J28" s="204"/>
      <c r="K28" s="205"/>
      <c r="L28" s="209"/>
      <c r="M28" s="177"/>
      <c r="N28" s="178"/>
    </row>
    <row r="29" spans="1:14" s="8" customFormat="1" ht="20.100000000000001" customHeight="1" x14ac:dyDescent="0.25">
      <c r="A29" s="206"/>
      <c r="B29" s="208"/>
      <c r="C29" s="212"/>
      <c r="D29" s="213"/>
      <c r="E29" s="213"/>
      <c r="F29" s="214"/>
      <c r="G29" s="15"/>
      <c r="H29" s="206"/>
      <c r="I29" s="207"/>
      <c r="J29" s="207"/>
      <c r="K29" s="208"/>
      <c r="L29" s="179"/>
      <c r="M29" s="180"/>
      <c r="N29" s="181"/>
    </row>
    <row r="30" spans="1:14" x14ac:dyDescent="0.25">
      <c r="A30" s="3"/>
      <c r="B30" s="3"/>
      <c r="C30" s="17"/>
      <c r="D30" s="17"/>
      <c r="E30" s="17"/>
      <c r="F30" s="17"/>
      <c r="G30" s="3"/>
      <c r="H30" s="3"/>
      <c r="I30" s="3"/>
      <c r="J30" s="3"/>
      <c r="K30" s="3"/>
      <c r="L30" s="49"/>
      <c r="M30" s="49"/>
      <c r="N30" s="49"/>
    </row>
    <row r="31" spans="1:14" ht="20.100000000000001" customHeight="1" x14ac:dyDescent="0.25">
      <c r="A31" s="145" t="s">
        <v>24</v>
      </c>
      <c r="B31" s="149"/>
      <c r="C31" s="66"/>
      <c r="D31" s="168"/>
      <c r="E31" s="168"/>
      <c r="F31" s="169"/>
      <c r="G31" s="15"/>
      <c r="H31" s="145" t="s">
        <v>176</v>
      </c>
      <c r="I31" s="148"/>
      <c r="J31" s="148"/>
      <c r="K31" s="149"/>
      <c r="L31" s="66"/>
      <c r="M31" s="67"/>
      <c r="N31" s="91"/>
    </row>
    <row r="32" spans="1:14" ht="20.100000000000001" customHeight="1" x14ac:dyDescent="0.25">
      <c r="A32" s="145" t="s">
        <v>25</v>
      </c>
      <c r="B32" s="149"/>
      <c r="C32" s="66"/>
      <c r="D32" s="168"/>
      <c r="E32" s="168"/>
      <c r="F32" s="169"/>
      <c r="G32" s="15"/>
      <c r="H32" s="145" t="s">
        <v>175</v>
      </c>
      <c r="I32" s="148"/>
      <c r="J32" s="148"/>
      <c r="K32" s="149"/>
      <c r="L32" s="66"/>
      <c r="M32" s="67"/>
      <c r="N32" s="91"/>
    </row>
    <row r="33" spans="1:14" x14ac:dyDescent="0.25">
      <c r="A33" s="3"/>
      <c r="B33" s="3"/>
      <c r="C33" s="3"/>
      <c r="D33" s="3"/>
      <c r="E33" s="3"/>
      <c r="F33" s="3"/>
      <c r="G33" s="3"/>
      <c r="H33" s="3"/>
      <c r="I33" s="3"/>
      <c r="J33" s="3"/>
      <c r="K33" s="3"/>
      <c r="L33" s="3"/>
      <c r="M33" s="3"/>
      <c r="N33" s="3"/>
    </row>
    <row r="34" spans="1:14" x14ac:dyDescent="0.25">
      <c r="A34" s="3"/>
      <c r="B34" s="3"/>
      <c r="C34" s="3"/>
      <c r="D34" s="3"/>
      <c r="E34" s="3"/>
      <c r="F34" s="3"/>
      <c r="G34" s="3"/>
      <c r="H34" s="3"/>
      <c r="I34" s="3"/>
      <c r="J34" s="3"/>
      <c r="K34" s="3"/>
      <c r="L34" s="3"/>
      <c r="M34" s="3"/>
      <c r="N34" s="3"/>
    </row>
    <row r="35" spans="1:14" ht="20.100000000000001" customHeight="1" x14ac:dyDescent="0.25">
      <c r="A35" s="57" t="s">
        <v>5</v>
      </c>
      <c r="B35" s="148"/>
      <c r="C35" s="149"/>
      <c r="D35" s="57" t="s">
        <v>2</v>
      </c>
      <c r="E35" s="148"/>
      <c r="F35" s="148"/>
      <c r="G35" s="148"/>
      <c r="H35" s="149"/>
      <c r="I35" s="109" t="s">
        <v>28</v>
      </c>
      <c r="J35" s="148"/>
      <c r="K35" s="149"/>
      <c r="L35" s="57" t="s">
        <v>26</v>
      </c>
      <c r="M35" s="58"/>
      <c r="N35" s="59"/>
    </row>
    <row r="36" spans="1:14" ht="20.100000000000001" customHeight="1" x14ac:dyDescent="0.25">
      <c r="A36" s="66"/>
      <c r="B36" s="148"/>
      <c r="C36" s="149"/>
      <c r="D36" s="66"/>
      <c r="E36" s="67"/>
      <c r="F36" s="67"/>
      <c r="G36" s="67"/>
      <c r="H36" s="91"/>
      <c r="I36" s="90"/>
      <c r="J36" s="148"/>
      <c r="K36" s="149"/>
      <c r="L36" s="66" t="s">
        <v>177</v>
      </c>
      <c r="M36" s="67"/>
      <c r="N36" s="91"/>
    </row>
    <row r="37" spans="1:14" ht="20.100000000000001" customHeight="1" x14ac:dyDescent="0.25">
      <c r="A37" s="66"/>
      <c r="B37" s="148"/>
      <c r="C37" s="149"/>
      <c r="D37" s="66"/>
      <c r="E37" s="67"/>
      <c r="F37" s="67"/>
      <c r="G37" s="67"/>
      <c r="H37" s="91"/>
      <c r="I37" s="90"/>
      <c r="J37" s="148"/>
      <c r="K37" s="149"/>
      <c r="L37" s="66"/>
      <c r="M37" s="67"/>
      <c r="N37" s="91"/>
    </row>
    <row r="38" spans="1:14" x14ac:dyDescent="0.25">
      <c r="A38" s="4"/>
      <c r="B38" s="4"/>
      <c r="C38" s="4"/>
      <c r="D38" s="4"/>
      <c r="E38" s="4"/>
      <c r="F38" s="4"/>
      <c r="G38" s="4"/>
      <c r="H38" s="4"/>
      <c r="I38" s="4"/>
      <c r="J38" s="4"/>
      <c r="K38" s="4"/>
      <c r="L38" s="4"/>
      <c r="M38" s="4"/>
      <c r="N38" s="4"/>
    </row>
    <row r="39" spans="1:14" x14ac:dyDescent="0.25">
      <c r="A39" s="108" t="s">
        <v>27</v>
      </c>
      <c r="B39" s="93"/>
      <c r="C39" s="93"/>
      <c r="D39" s="93"/>
      <c r="E39" s="93"/>
      <c r="F39" s="93"/>
      <c r="G39" s="93"/>
      <c r="H39" s="93"/>
      <c r="I39" s="93"/>
      <c r="J39" s="93"/>
      <c r="K39" s="93"/>
      <c r="L39" s="93"/>
      <c r="M39" s="93"/>
      <c r="N39" s="93"/>
    </row>
    <row r="40" spans="1:14" x14ac:dyDescent="0.25">
      <c r="A40" s="93"/>
      <c r="B40" s="93"/>
      <c r="C40" s="93"/>
      <c r="D40" s="93"/>
      <c r="E40" s="93"/>
      <c r="F40" s="93"/>
      <c r="G40" s="93"/>
      <c r="H40" s="93"/>
      <c r="I40" s="93"/>
      <c r="J40" s="93"/>
      <c r="K40" s="93"/>
      <c r="L40" s="93"/>
      <c r="M40" s="93"/>
      <c r="N40" s="93"/>
    </row>
    <row r="41" spans="1:14" x14ac:dyDescent="0.25">
      <c r="A41" s="93"/>
      <c r="B41" s="93"/>
      <c r="C41" s="93"/>
      <c r="D41" s="93"/>
      <c r="E41" s="93"/>
      <c r="F41" s="93"/>
      <c r="G41" s="93"/>
      <c r="H41" s="93"/>
      <c r="I41" s="93"/>
      <c r="J41" s="93"/>
      <c r="K41" s="93"/>
      <c r="L41" s="93"/>
      <c r="M41" s="93"/>
      <c r="N41" s="93"/>
    </row>
    <row r="42" spans="1:14" x14ac:dyDescent="0.25">
      <c r="A42" s="93"/>
      <c r="B42" s="93"/>
      <c r="C42" s="93"/>
      <c r="D42" s="93"/>
      <c r="E42" s="93"/>
      <c r="F42" s="93"/>
      <c r="G42" s="93"/>
      <c r="H42" s="93"/>
      <c r="I42" s="93"/>
      <c r="J42" s="93"/>
      <c r="K42" s="93"/>
      <c r="L42" s="93"/>
      <c r="M42" s="93"/>
      <c r="N42" s="93"/>
    </row>
    <row r="43" spans="1:14" x14ac:dyDescent="0.25">
      <c r="A43" s="93"/>
      <c r="B43" s="93"/>
      <c r="C43" s="93"/>
      <c r="D43" s="93"/>
      <c r="E43" s="93"/>
      <c r="F43" s="93"/>
      <c r="G43" s="93"/>
      <c r="H43" s="93"/>
      <c r="I43" s="93"/>
      <c r="J43" s="93"/>
      <c r="K43" s="93"/>
      <c r="L43" s="93"/>
      <c r="M43" s="93"/>
      <c r="N43" s="93"/>
    </row>
    <row r="44" spans="1:14" x14ac:dyDescent="0.25">
      <c r="A44" s="19"/>
      <c r="B44" s="19"/>
      <c r="C44" s="19"/>
      <c r="D44" s="19"/>
      <c r="E44" s="19"/>
      <c r="F44" s="19"/>
      <c r="G44" s="19"/>
      <c r="H44" s="19"/>
      <c r="I44" s="19"/>
      <c r="J44" s="19"/>
      <c r="K44" s="19"/>
      <c r="L44" s="19"/>
      <c r="M44" s="19"/>
      <c r="N44" s="19"/>
    </row>
    <row r="45" spans="1:14" x14ac:dyDescent="0.25">
      <c r="A45" s="19"/>
      <c r="B45" s="19"/>
      <c r="C45" s="95" t="s">
        <v>29</v>
      </c>
      <c r="D45" s="95"/>
      <c r="E45" s="95"/>
      <c r="F45" s="95"/>
      <c r="G45" s="95"/>
      <c r="H45" s="95"/>
      <c r="I45" s="95"/>
      <c r="J45" s="95"/>
      <c r="K45" s="20">
        <f>K5</f>
        <v>0</v>
      </c>
      <c r="L45" s="19"/>
      <c r="M45" s="19"/>
      <c r="N45" s="44">
        <v>2</v>
      </c>
    </row>
    <row r="46" spans="1:14" x14ac:dyDescent="0.25">
      <c r="A46" s="19"/>
      <c r="B46" s="19"/>
      <c r="C46" s="19"/>
      <c r="D46" s="19"/>
      <c r="E46" s="19"/>
      <c r="F46" s="19"/>
      <c r="G46" s="19"/>
      <c r="H46" s="19"/>
      <c r="I46" s="19"/>
      <c r="J46" s="19"/>
      <c r="K46" s="19"/>
      <c r="L46" s="19"/>
      <c r="M46" s="19"/>
      <c r="N46" s="44"/>
    </row>
    <row r="47" spans="1:14" ht="16.149999999999999" customHeight="1" x14ac:dyDescent="0.25">
      <c r="A47" s="66" t="s">
        <v>157</v>
      </c>
      <c r="B47" s="153"/>
      <c r="C47" s="153"/>
      <c r="D47" s="153"/>
      <c r="E47" s="153"/>
      <c r="F47" s="153"/>
      <c r="G47" s="153"/>
      <c r="H47" s="153"/>
      <c r="I47" s="153"/>
      <c r="J47" s="153"/>
      <c r="K47" s="153"/>
      <c r="L47" s="153"/>
      <c r="M47" s="153"/>
      <c r="N47" s="154"/>
    </row>
    <row r="48" spans="1:14" ht="16.149999999999999" customHeight="1" x14ac:dyDescent="0.25">
      <c r="A48" s="21" t="s">
        <v>34</v>
      </c>
      <c r="B48" s="66" t="s">
        <v>30</v>
      </c>
      <c r="C48" s="67"/>
      <c r="D48" s="67"/>
      <c r="E48" s="67"/>
      <c r="F48" s="91"/>
      <c r="G48" s="66" t="s">
        <v>31</v>
      </c>
      <c r="H48" s="91"/>
      <c r="I48" s="66" t="s">
        <v>32</v>
      </c>
      <c r="J48" s="91"/>
      <c r="K48" s="66" t="s">
        <v>33</v>
      </c>
      <c r="L48" s="67"/>
      <c r="M48" s="67"/>
      <c r="N48" s="91"/>
    </row>
    <row r="49" spans="1:16" x14ac:dyDescent="0.25">
      <c r="A49" s="19"/>
      <c r="B49" s="19"/>
      <c r="C49" s="19"/>
      <c r="D49" s="19"/>
      <c r="E49" s="19"/>
      <c r="F49" s="19"/>
      <c r="G49" s="19"/>
      <c r="H49" s="19"/>
      <c r="I49" s="19"/>
      <c r="J49" s="19"/>
      <c r="K49" s="19"/>
      <c r="L49" s="19"/>
      <c r="M49" s="19"/>
      <c r="N49" s="19"/>
    </row>
    <row r="50" spans="1:16" ht="16.149999999999999" customHeight="1" x14ac:dyDescent="0.25">
      <c r="A50" s="23" t="s">
        <v>36</v>
      </c>
      <c r="B50" s="66" t="s">
        <v>35</v>
      </c>
      <c r="C50" s="153"/>
      <c r="D50" s="153"/>
      <c r="E50" s="153"/>
      <c r="F50" s="154"/>
      <c r="G50" s="66">
        <v>100</v>
      </c>
      <c r="H50" s="91"/>
      <c r="I50" s="66">
        <f>SUM(I51:J57)</f>
        <v>0</v>
      </c>
      <c r="J50" s="91"/>
      <c r="K50" s="138"/>
      <c r="L50" s="139"/>
      <c r="M50" s="139"/>
      <c r="N50" s="140"/>
    </row>
    <row r="51" spans="1:16" ht="16.149999999999999" customHeight="1" x14ac:dyDescent="0.25">
      <c r="A51" s="24" t="s">
        <v>37</v>
      </c>
      <c r="B51" s="141" t="s">
        <v>44</v>
      </c>
      <c r="C51" s="142"/>
      <c r="D51" s="142"/>
      <c r="E51" s="142"/>
      <c r="F51" s="143"/>
      <c r="G51" s="57">
        <v>25</v>
      </c>
      <c r="H51" s="59"/>
      <c r="I51" s="57"/>
      <c r="J51" s="59"/>
      <c r="K51" s="215"/>
      <c r="L51" s="139"/>
      <c r="M51" s="139"/>
      <c r="N51" s="140"/>
    </row>
    <row r="52" spans="1:16" ht="16.149999999999999" customHeight="1" x14ac:dyDescent="0.25">
      <c r="A52" s="24" t="s">
        <v>38</v>
      </c>
      <c r="B52" s="141" t="s">
        <v>45</v>
      </c>
      <c r="C52" s="142"/>
      <c r="D52" s="142"/>
      <c r="E52" s="142"/>
      <c r="F52" s="143"/>
      <c r="G52" s="57">
        <v>5</v>
      </c>
      <c r="H52" s="59"/>
      <c r="I52" s="57"/>
      <c r="J52" s="59"/>
      <c r="K52" s="138"/>
      <c r="L52" s="139"/>
      <c r="M52" s="139"/>
      <c r="N52" s="140"/>
    </row>
    <row r="53" spans="1:16" ht="16.149999999999999" customHeight="1" x14ac:dyDescent="0.25">
      <c r="A53" s="24" t="s">
        <v>39</v>
      </c>
      <c r="B53" s="141" t="s">
        <v>46</v>
      </c>
      <c r="C53" s="142"/>
      <c r="D53" s="142"/>
      <c r="E53" s="142"/>
      <c r="F53" s="143"/>
      <c r="G53" s="57">
        <v>20</v>
      </c>
      <c r="H53" s="59"/>
      <c r="I53" s="57"/>
      <c r="J53" s="59"/>
      <c r="K53" s="216"/>
      <c r="L53" s="217"/>
      <c r="M53" s="217"/>
      <c r="N53" s="218"/>
    </row>
    <row r="54" spans="1:16" ht="16.149999999999999" customHeight="1" x14ac:dyDescent="0.25">
      <c r="A54" s="24" t="s">
        <v>40</v>
      </c>
      <c r="B54" s="141" t="s">
        <v>47</v>
      </c>
      <c r="C54" s="142"/>
      <c r="D54" s="142"/>
      <c r="E54" s="142"/>
      <c r="F54" s="143"/>
      <c r="G54" s="57">
        <v>20</v>
      </c>
      <c r="H54" s="59"/>
      <c r="I54" s="57"/>
      <c r="J54" s="59"/>
      <c r="K54" s="161"/>
      <c r="L54" s="219"/>
      <c r="M54" s="219"/>
      <c r="N54" s="220"/>
    </row>
    <row r="55" spans="1:16" ht="16.149999999999999" customHeight="1" x14ac:dyDescent="0.25">
      <c r="A55" s="24" t="s">
        <v>41</v>
      </c>
      <c r="B55" s="141" t="s">
        <v>48</v>
      </c>
      <c r="C55" s="142"/>
      <c r="D55" s="142"/>
      <c r="E55" s="142"/>
      <c r="F55" s="143"/>
      <c r="G55" s="57">
        <v>10</v>
      </c>
      <c r="H55" s="59"/>
      <c r="I55" s="57"/>
      <c r="J55" s="59"/>
      <c r="K55" s="215"/>
      <c r="L55" s="221"/>
      <c r="M55" s="221"/>
      <c r="N55" s="222"/>
      <c r="P55" s="51"/>
    </row>
    <row r="56" spans="1:16" ht="16.149999999999999" customHeight="1" x14ac:dyDescent="0.25">
      <c r="A56" s="24" t="s">
        <v>42</v>
      </c>
      <c r="B56" s="141" t="s">
        <v>49</v>
      </c>
      <c r="C56" s="142"/>
      <c r="D56" s="142"/>
      <c r="E56" s="142"/>
      <c r="F56" s="143"/>
      <c r="G56" s="57">
        <v>5</v>
      </c>
      <c r="H56" s="59"/>
      <c r="I56" s="57"/>
      <c r="J56" s="59"/>
      <c r="K56" s="161"/>
      <c r="L56" s="139"/>
      <c r="M56" s="139"/>
      <c r="N56" s="140"/>
    </row>
    <row r="57" spans="1:16" ht="22.15" customHeight="1" x14ac:dyDescent="0.25">
      <c r="A57" s="24" t="s">
        <v>43</v>
      </c>
      <c r="B57" s="141" t="s">
        <v>50</v>
      </c>
      <c r="C57" s="142"/>
      <c r="D57" s="142"/>
      <c r="E57" s="142"/>
      <c r="F57" s="143"/>
      <c r="G57" s="57">
        <v>15</v>
      </c>
      <c r="H57" s="59"/>
      <c r="I57" s="57"/>
      <c r="J57" s="59"/>
      <c r="K57" s="223"/>
      <c r="L57" s="142"/>
      <c r="M57" s="142"/>
      <c r="N57" s="143"/>
    </row>
    <row r="58" spans="1:16" x14ac:dyDescent="0.25">
      <c r="A58" s="22"/>
      <c r="B58" s="19"/>
      <c r="C58" s="19"/>
      <c r="D58" s="19"/>
      <c r="E58" s="19"/>
      <c r="F58" s="19"/>
      <c r="G58" s="19"/>
      <c r="H58" s="19"/>
      <c r="I58" s="152">
        <f>I50/G50</f>
        <v>0</v>
      </c>
      <c r="J58" s="152"/>
      <c r="K58" s="20"/>
      <c r="L58" s="20"/>
      <c r="M58" s="20"/>
      <c r="N58" s="20"/>
    </row>
    <row r="59" spans="1:16" ht="16.149999999999999" customHeight="1" x14ac:dyDescent="0.25">
      <c r="A59" s="26" t="s">
        <v>51</v>
      </c>
      <c r="B59" s="66" t="s">
        <v>80</v>
      </c>
      <c r="C59" s="67"/>
      <c r="D59" s="67"/>
      <c r="E59" s="67"/>
      <c r="F59" s="91"/>
      <c r="G59" s="66">
        <f>SUM(G60:H73)</f>
        <v>100</v>
      </c>
      <c r="H59" s="91"/>
      <c r="I59" s="150">
        <f>SUM(I60:J73)</f>
        <v>0</v>
      </c>
      <c r="J59" s="151"/>
      <c r="K59" s="138"/>
      <c r="L59" s="139"/>
      <c r="M59" s="139"/>
      <c r="N59" s="140"/>
    </row>
    <row r="60" spans="1:16" ht="16.149999999999999" customHeight="1" x14ac:dyDescent="0.25">
      <c r="A60" s="25" t="s">
        <v>52</v>
      </c>
      <c r="B60" s="141" t="s">
        <v>53</v>
      </c>
      <c r="C60" s="142"/>
      <c r="D60" s="142"/>
      <c r="E60" s="142"/>
      <c r="F60" s="143"/>
      <c r="G60" s="57">
        <v>20</v>
      </c>
      <c r="H60" s="59"/>
      <c r="I60" s="57"/>
      <c r="J60" s="59"/>
      <c r="K60" s="138"/>
      <c r="L60" s="139"/>
      <c r="M60" s="139"/>
      <c r="N60" s="140"/>
    </row>
    <row r="61" spans="1:16" ht="16.149999999999999" customHeight="1" x14ac:dyDescent="0.25">
      <c r="A61" s="25" t="s">
        <v>54</v>
      </c>
      <c r="B61" s="141" t="s">
        <v>55</v>
      </c>
      <c r="C61" s="142"/>
      <c r="D61" s="142"/>
      <c r="E61" s="142"/>
      <c r="F61" s="143"/>
      <c r="G61" s="57">
        <v>15</v>
      </c>
      <c r="H61" s="59"/>
      <c r="I61" s="57"/>
      <c r="J61" s="59"/>
      <c r="K61" s="138"/>
      <c r="L61" s="139"/>
      <c r="M61" s="139"/>
      <c r="N61" s="140"/>
    </row>
    <row r="62" spans="1:16" ht="16.149999999999999" customHeight="1" x14ac:dyDescent="0.25">
      <c r="A62" s="25" t="s">
        <v>56</v>
      </c>
      <c r="B62" s="141" t="s">
        <v>68</v>
      </c>
      <c r="C62" s="142"/>
      <c r="D62" s="142"/>
      <c r="E62" s="142"/>
      <c r="F62" s="143"/>
      <c r="G62" s="57">
        <v>7</v>
      </c>
      <c r="H62" s="59"/>
      <c r="I62" s="57"/>
      <c r="J62" s="59"/>
      <c r="K62" s="161"/>
      <c r="L62" s="139"/>
      <c r="M62" s="139"/>
      <c r="N62" s="140"/>
    </row>
    <row r="63" spans="1:16" ht="16.149999999999999" customHeight="1" x14ac:dyDescent="0.25">
      <c r="A63" s="25" t="s">
        <v>57</v>
      </c>
      <c r="B63" s="141" t="s">
        <v>69</v>
      </c>
      <c r="C63" s="142"/>
      <c r="D63" s="142"/>
      <c r="E63" s="142"/>
      <c r="F63" s="143"/>
      <c r="G63" s="57">
        <v>7</v>
      </c>
      <c r="H63" s="59"/>
      <c r="I63" s="57"/>
      <c r="J63" s="59"/>
      <c r="K63" s="141"/>
      <c r="L63" s="139"/>
      <c r="M63" s="139"/>
      <c r="N63" s="140"/>
    </row>
    <row r="64" spans="1:16" ht="16.149999999999999" customHeight="1" x14ac:dyDescent="0.25">
      <c r="A64" s="25" t="s">
        <v>58</v>
      </c>
      <c r="B64" s="141" t="s">
        <v>70</v>
      </c>
      <c r="C64" s="142"/>
      <c r="D64" s="142"/>
      <c r="E64" s="142"/>
      <c r="F64" s="143"/>
      <c r="G64" s="57">
        <v>7</v>
      </c>
      <c r="H64" s="59"/>
      <c r="I64" s="57"/>
      <c r="J64" s="59"/>
      <c r="K64" s="138"/>
      <c r="L64" s="139"/>
      <c r="M64" s="139"/>
      <c r="N64" s="140"/>
    </row>
    <row r="65" spans="1:14" ht="16.149999999999999" customHeight="1" x14ac:dyDescent="0.25">
      <c r="A65" s="25" t="s">
        <v>59</v>
      </c>
      <c r="B65" s="141" t="s">
        <v>71</v>
      </c>
      <c r="C65" s="142"/>
      <c r="D65" s="142"/>
      <c r="E65" s="142"/>
      <c r="F65" s="143"/>
      <c r="G65" s="57">
        <v>5</v>
      </c>
      <c r="H65" s="59"/>
      <c r="I65" s="57"/>
      <c r="J65" s="59"/>
      <c r="K65" s="138"/>
      <c r="L65" s="139"/>
      <c r="M65" s="139"/>
      <c r="N65" s="140"/>
    </row>
    <row r="66" spans="1:14" ht="16.149999999999999" customHeight="1" x14ac:dyDescent="0.25">
      <c r="A66" s="25" t="s">
        <v>60</v>
      </c>
      <c r="B66" s="141" t="s">
        <v>72</v>
      </c>
      <c r="C66" s="142"/>
      <c r="D66" s="142"/>
      <c r="E66" s="142"/>
      <c r="F66" s="143"/>
      <c r="G66" s="57">
        <v>9</v>
      </c>
      <c r="H66" s="59"/>
      <c r="I66" s="57"/>
      <c r="J66" s="59"/>
      <c r="K66" s="138"/>
      <c r="L66" s="139"/>
      <c r="M66" s="139"/>
      <c r="N66" s="140"/>
    </row>
    <row r="67" spans="1:14" ht="16.149999999999999" customHeight="1" x14ac:dyDescent="0.25">
      <c r="A67" s="25" t="s">
        <v>61</v>
      </c>
      <c r="B67" s="141" t="s">
        <v>74</v>
      </c>
      <c r="C67" s="142"/>
      <c r="D67" s="142"/>
      <c r="E67" s="142"/>
      <c r="F67" s="143"/>
      <c r="G67" s="57">
        <v>5</v>
      </c>
      <c r="H67" s="59"/>
      <c r="I67" s="57"/>
      <c r="J67" s="59"/>
      <c r="K67" s="138"/>
      <c r="L67" s="139"/>
      <c r="M67" s="139"/>
      <c r="N67" s="140"/>
    </row>
    <row r="68" spans="1:14" ht="16.149999999999999" customHeight="1" x14ac:dyDescent="0.25">
      <c r="A68" s="25" t="s">
        <v>62</v>
      </c>
      <c r="B68" s="141" t="s">
        <v>73</v>
      </c>
      <c r="C68" s="142"/>
      <c r="D68" s="142"/>
      <c r="E68" s="142"/>
      <c r="F68" s="143"/>
      <c r="G68" s="57">
        <v>5</v>
      </c>
      <c r="H68" s="59"/>
      <c r="I68" s="57"/>
      <c r="J68" s="59"/>
      <c r="K68" s="216"/>
      <c r="L68" s="139"/>
      <c r="M68" s="139"/>
      <c r="N68" s="140"/>
    </row>
    <row r="69" spans="1:14" ht="16.149999999999999" customHeight="1" x14ac:dyDescent="0.25">
      <c r="A69" s="25" t="s">
        <v>63</v>
      </c>
      <c r="B69" s="141" t="s">
        <v>75</v>
      </c>
      <c r="C69" s="142"/>
      <c r="D69" s="142"/>
      <c r="E69" s="142"/>
      <c r="F69" s="143"/>
      <c r="G69" s="57">
        <v>5</v>
      </c>
      <c r="H69" s="59"/>
      <c r="I69" s="57"/>
      <c r="J69" s="59"/>
      <c r="K69" s="138"/>
      <c r="L69" s="139"/>
      <c r="M69" s="139"/>
      <c r="N69" s="140"/>
    </row>
    <row r="70" spans="1:14" ht="16.149999999999999" customHeight="1" x14ac:dyDescent="0.25">
      <c r="A70" s="25" t="s">
        <v>64</v>
      </c>
      <c r="B70" s="141" t="s">
        <v>76</v>
      </c>
      <c r="C70" s="142"/>
      <c r="D70" s="142"/>
      <c r="E70" s="142"/>
      <c r="F70" s="143"/>
      <c r="G70" s="57">
        <v>3</v>
      </c>
      <c r="H70" s="59"/>
      <c r="I70" s="57"/>
      <c r="J70" s="59"/>
      <c r="K70" s="138"/>
      <c r="L70" s="139"/>
      <c r="M70" s="139"/>
      <c r="N70" s="140"/>
    </row>
    <row r="71" spans="1:14" ht="16.149999999999999" customHeight="1" x14ac:dyDescent="0.25">
      <c r="A71" s="25" t="s">
        <v>65</v>
      </c>
      <c r="B71" s="141" t="s">
        <v>178</v>
      </c>
      <c r="C71" s="142"/>
      <c r="D71" s="142"/>
      <c r="E71" s="142"/>
      <c r="F71" s="143"/>
      <c r="G71" s="57">
        <v>7</v>
      </c>
      <c r="H71" s="59"/>
      <c r="I71" s="57"/>
      <c r="J71" s="59"/>
      <c r="K71" s="138"/>
      <c r="L71" s="139"/>
      <c r="M71" s="139"/>
      <c r="N71" s="140"/>
    </row>
    <row r="72" spans="1:14" ht="16.149999999999999" customHeight="1" x14ac:dyDescent="0.25">
      <c r="A72" s="25" t="s">
        <v>66</v>
      </c>
      <c r="B72" s="141" t="s">
        <v>77</v>
      </c>
      <c r="C72" s="142"/>
      <c r="D72" s="142"/>
      <c r="E72" s="142"/>
      <c r="F72" s="143"/>
      <c r="G72" s="57">
        <v>2</v>
      </c>
      <c r="H72" s="59"/>
      <c r="I72" s="57"/>
      <c r="J72" s="59"/>
      <c r="K72" s="138"/>
      <c r="L72" s="139"/>
      <c r="M72" s="139"/>
      <c r="N72" s="140"/>
    </row>
    <row r="73" spans="1:14" ht="16.149999999999999" customHeight="1" x14ac:dyDescent="0.25">
      <c r="A73" s="25" t="s">
        <v>67</v>
      </c>
      <c r="B73" s="141" t="s">
        <v>78</v>
      </c>
      <c r="C73" s="142"/>
      <c r="D73" s="142"/>
      <c r="E73" s="142"/>
      <c r="F73" s="143"/>
      <c r="G73" s="57">
        <v>3</v>
      </c>
      <c r="H73" s="59"/>
      <c r="I73" s="57"/>
      <c r="J73" s="59"/>
      <c r="K73" s="138"/>
      <c r="L73" s="139"/>
      <c r="M73" s="139"/>
      <c r="N73" s="140"/>
    </row>
    <row r="74" spans="1:14" x14ac:dyDescent="0.25">
      <c r="A74" s="22"/>
      <c r="B74" s="19"/>
      <c r="C74" s="19"/>
      <c r="D74" s="19"/>
      <c r="E74" s="19"/>
      <c r="F74" s="19"/>
      <c r="G74" s="19"/>
      <c r="H74" s="19"/>
      <c r="I74" s="152">
        <f>I59/G59</f>
        <v>0</v>
      </c>
      <c r="J74" s="152"/>
      <c r="K74" s="20"/>
      <c r="L74" s="20"/>
      <c r="M74" s="20"/>
      <c r="N74" s="20"/>
    </row>
    <row r="75" spans="1:14" ht="16.149999999999999" customHeight="1" x14ac:dyDescent="0.25">
      <c r="A75" s="26" t="s">
        <v>79</v>
      </c>
      <c r="B75" s="66" t="s">
        <v>81</v>
      </c>
      <c r="C75" s="67"/>
      <c r="D75" s="67"/>
      <c r="E75" s="67"/>
      <c r="F75" s="91"/>
      <c r="G75" s="66">
        <v>100</v>
      </c>
      <c r="H75" s="91"/>
      <c r="I75" s="66">
        <f>SUM(I76:J83)</f>
        <v>0</v>
      </c>
      <c r="J75" s="91"/>
      <c r="K75" s="138"/>
      <c r="L75" s="139"/>
      <c r="M75" s="139"/>
      <c r="N75" s="140"/>
    </row>
    <row r="76" spans="1:14" ht="16.149999999999999" customHeight="1" x14ac:dyDescent="0.25">
      <c r="A76" s="25" t="s">
        <v>82</v>
      </c>
      <c r="B76" s="141" t="s">
        <v>83</v>
      </c>
      <c r="C76" s="142"/>
      <c r="D76" s="142"/>
      <c r="E76" s="142"/>
      <c r="F76" s="143"/>
      <c r="G76" s="57">
        <v>20</v>
      </c>
      <c r="H76" s="59"/>
      <c r="I76" s="57"/>
      <c r="J76" s="59"/>
      <c r="K76" s="138"/>
      <c r="L76" s="139"/>
      <c r="M76" s="139"/>
      <c r="N76" s="140"/>
    </row>
    <row r="77" spans="1:14" ht="16.149999999999999" customHeight="1" x14ac:dyDescent="0.25">
      <c r="A77" s="25" t="s">
        <v>87</v>
      </c>
      <c r="B77" s="141" t="s">
        <v>84</v>
      </c>
      <c r="C77" s="142"/>
      <c r="D77" s="142"/>
      <c r="E77" s="142"/>
      <c r="F77" s="143"/>
      <c r="G77" s="57">
        <v>15</v>
      </c>
      <c r="H77" s="59"/>
      <c r="I77" s="57"/>
      <c r="J77" s="59"/>
      <c r="K77" s="138"/>
      <c r="L77" s="139"/>
      <c r="M77" s="139"/>
      <c r="N77" s="140"/>
    </row>
    <row r="78" spans="1:14" ht="16.149999999999999" customHeight="1" x14ac:dyDescent="0.25">
      <c r="A78" s="25" t="s">
        <v>88</v>
      </c>
      <c r="B78" s="141" t="s">
        <v>85</v>
      </c>
      <c r="C78" s="142"/>
      <c r="D78" s="142"/>
      <c r="E78" s="142"/>
      <c r="F78" s="143"/>
      <c r="G78" s="57">
        <v>10</v>
      </c>
      <c r="H78" s="59"/>
      <c r="I78" s="57"/>
      <c r="J78" s="59"/>
      <c r="K78" s="138"/>
      <c r="L78" s="139"/>
      <c r="M78" s="139"/>
      <c r="N78" s="140"/>
    </row>
    <row r="79" spans="1:14" ht="16.149999999999999" customHeight="1" x14ac:dyDescent="0.25">
      <c r="A79" s="25" t="s">
        <v>89</v>
      </c>
      <c r="B79" s="141" t="s">
        <v>86</v>
      </c>
      <c r="C79" s="142"/>
      <c r="D79" s="142"/>
      <c r="E79" s="142"/>
      <c r="F79" s="143"/>
      <c r="G79" s="57">
        <v>10</v>
      </c>
      <c r="H79" s="59"/>
      <c r="I79" s="57"/>
      <c r="J79" s="59"/>
      <c r="K79" s="138"/>
      <c r="L79" s="139"/>
      <c r="M79" s="139"/>
      <c r="N79" s="140"/>
    </row>
    <row r="80" spans="1:14" ht="16.149999999999999" customHeight="1" x14ac:dyDescent="0.25">
      <c r="A80" s="25" t="s">
        <v>90</v>
      </c>
      <c r="B80" s="141" t="s">
        <v>94</v>
      </c>
      <c r="C80" s="142"/>
      <c r="D80" s="142"/>
      <c r="E80" s="142"/>
      <c r="F80" s="143"/>
      <c r="G80" s="57">
        <v>15</v>
      </c>
      <c r="H80" s="59"/>
      <c r="I80" s="57"/>
      <c r="J80" s="59"/>
      <c r="K80" s="138"/>
      <c r="L80" s="139"/>
      <c r="M80" s="139"/>
      <c r="N80" s="140"/>
    </row>
    <row r="81" spans="1:14" ht="16.149999999999999" customHeight="1" x14ac:dyDescent="0.25">
      <c r="A81" s="25" t="s">
        <v>91</v>
      </c>
      <c r="B81" s="141" t="s">
        <v>95</v>
      </c>
      <c r="C81" s="142"/>
      <c r="D81" s="142"/>
      <c r="E81" s="142"/>
      <c r="F81" s="143"/>
      <c r="G81" s="57">
        <v>15</v>
      </c>
      <c r="H81" s="59"/>
      <c r="I81" s="57"/>
      <c r="J81" s="59"/>
      <c r="K81" s="138"/>
      <c r="L81" s="139"/>
      <c r="M81" s="139"/>
      <c r="N81" s="140"/>
    </row>
    <row r="82" spans="1:14" ht="16.149999999999999" customHeight="1" x14ac:dyDescent="0.25">
      <c r="A82" s="25" t="s">
        <v>92</v>
      </c>
      <c r="B82" s="141" t="s">
        <v>96</v>
      </c>
      <c r="C82" s="142"/>
      <c r="D82" s="142"/>
      <c r="E82" s="142"/>
      <c r="F82" s="143"/>
      <c r="G82" s="57">
        <v>10</v>
      </c>
      <c r="H82" s="59"/>
      <c r="I82" s="57"/>
      <c r="J82" s="59"/>
      <c r="K82" s="138"/>
      <c r="L82" s="139"/>
      <c r="M82" s="139"/>
      <c r="N82" s="140"/>
    </row>
    <row r="83" spans="1:14" ht="16.149999999999999" customHeight="1" x14ac:dyDescent="0.25">
      <c r="A83" s="25" t="s">
        <v>93</v>
      </c>
      <c r="B83" s="141" t="s">
        <v>97</v>
      </c>
      <c r="C83" s="142"/>
      <c r="D83" s="142"/>
      <c r="E83" s="142"/>
      <c r="F83" s="143"/>
      <c r="G83" s="57">
        <v>5</v>
      </c>
      <c r="H83" s="59"/>
      <c r="I83" s="57"/>
      <c r="J83" s="59"/>
      <c r="K83" s="138"/>
      <c r="L83" s="139"/>
      <c r="M83" s="139"/>
      <c r="N83" s="140"/>
    </row>
    <row r="84" spans="1:14" ht="25.15" customHeight="1" x14ac:dyDescent="0.25">
      <c r="A84" s="33"/>
      <c r="B84" s="34"/>
      <c r="C84" s="34"/>
      <c r="D84" s="34"/>
      <c r="E84" s="34"/>
      <c r="F84" s="34"/>
      <c r="G84" s="58"/>
      <c r="H84" s="58"/>
      <c r="I84" s="144">
        <f>I75/G75</f>
        <v>0</v>
      </c>
      <c r="J84" s="144"/>
      <c r="K84" s="19"/>
      <c r="L84" s="19"/>
      <c r="M84" s="19"/>
      <c r="N84" s="19"/>
    </row>
    <row r="85" spans="1:14" ht="16.149999999999999" customHeight="1" x14ac:dyDescent="0.25">
      <c r="A85" s="57" t="s">
        <v>5</v>
      </c>
      <c r="B85" s="58"/>
      <c r="C85" s="59"/>
      <c r="D85" s="57" t="s">
        <v>2</v>
      </c>
      <c r="E85" s="58"/>
      <c r="F85" s="58"/>
      <c r="G85" s="58"/>
      <c r="H85" s="59"/>
      <c r="I85" s="109" t="s">
        <v>28</v>
      </c>
      <c r="J85" s="110"/>
      <c r="K85" s="111"/>
      <c r="L85" s="57" t="s">
        <v>26</v>
      </c>
      <c r="M85" s="58"/>
      <c r="N85" s="59"/>
    </row>
    <row r="86" spans="1:14" ht="16.149999999999999" customHeight="1" x14ac:dyDescent="0.25">
      <c r="A86" s="66"/>
      <c r="B86" s="67"/>
      <c r="C86" s="91"/>
      <c r="D86" s="66"/>
      <c r="E86" s="67"/>
      <c r="F86" s="67"/>
      <c r="G86" s="67"/>
      <c r="H86" s="91"/>
      <c r="I86" s="90"/>
      <c r="J86" s="67"/>
      <c r="K86" s="91"/>
      <c r="L86" s="66" t="str">
        <f>L36</f>
        <v>Tõnu Piibur</v>
      </c>
      <c r="M86" s="67"/>
      <c r="N86" s="91"/>
    </row>
    <row r="87" spans="1:14" ht="16.149999999999999" customHeight="1" x14ac:dyDescent="0.25">
      <c r="A87" s="66"/>
      <c r="B87" s="67"/>
      <c r="C87" s="91"/>
      <c r="D87" s="66"/>
      <c r="E87" s="67"/>
      <c r="F87" s="67"/>
      <c r="G87" s="67"/>
      <c r="H87" s="91"/>
      <c r="I87" s="90"/>
      <c r="J87" s="67"/>
      <c r="K87" s="91"/>
      <c r="L87" s="66"/>
      <c r="M87" s="67"/>
      <c r="N87" s="91"/>
    </row>
    <row r="88" spans="1:14" x14ac:dyDescent="0.25">
      <c r="A88" s="108" t="s">
        <v>27</v>
      </c>
      <c r="B88" s="93"/>
      <c r="C88" s="93"/>
      <c r="D88" s="93"/>
      <c r="E88" s="93"/>
      <c r="F88" s="93"/>
      <c r="G88" s="93"/>
      <c r="H88" s="93"/>
      <c r="I88" s="93"/>
      <c r="J88" s="93"/>
      <c r="K88" s="93"/>
      <c r="L88" s="93"/>
      <c r="M88" s="93"/>
      <c r="N88" s="93"/>
    </row>
    <row r="89" spans="1:14" x14ac:dyDescent="0.25">
      <c r="A89" s="93"/>
      <c r="B89" s="93"/>
      <c r="C89" s="93"/>
      <c r="D89" s="93"/>
      <c r="E89" s="93"/>
      <c r="F89" s="93"/>
      <c r="G89" s="93"/>
      <c r="H89" s="93"/>
      <c r="I89" s="93"/>
      <c r="J89" s="93"/>
      <c r="K89" s="93"/>
      <c r="L89" s="93"/>
      <c r="M89" s="93"/>
      <c r="N89" s="93"/>
    </row>
    <row r="90" spans="1:14" x14ac:dyDescent="0.25">
      <c r="A90" s="93"/>
      <c r="B90" s="93"/>
      <c r="C90" s="93"/>
      <c r="D90" s="93"/>
      <c r="E90" s="93"/>
      <c r="F90" s="93"/>
      <c r="G90" s="93"/>
      <c r="H90" s="93"/>
      <c r="I90" s="93"/>
      <c r="J90" s="93"/>
      <c r="K90" s="93"/>
      <c r="L90" s="93"/>
      <c r="M90" s="93"/>
      <c r="N90" s="93"/>
    </row>
    <row r="91" spans="1:14" x14ac:dyDescent="0.25">
      <c r="A91" s="93"/>
      <c r="B91" s="93"/>
      <c r="C91" s="93"/>
      <c r="D91" s="93"/>
      <c r="E91" s="93"/>
      <c r="F91" s="93"/>
      <c r="G91" s="93"/>
      <c r="H91" s="93"/>
      <c r="I91" s="93"/>
      <c r="J91" s="93"/>
      <c r="K91" s="93"/>
      <c r="L91" s="93"/>
      <c r="M91" s="93"/>
      <c r="N91" s="93"/>
    </row>
    <row r="92" spans="1:14" x14ac:dyDescent="0.25">
      <c r="A92" s="93"/>
      <c r="B92" s="93"/>
      <c r="C92" s="93"/>
      <c r="D92" s="93"/>
      <c r="E92" s="93"/>
      <c r="F92" s="93"/>
      <c r="G92" s="93"/>
      <c r="H92" s="93"/>
      <c r="I92" s="93"/>
      <c r="J92" s="93"/>
      <c r="K92" s="93"/>
      <c r="L92" s="93"/>
      <c r="M92" s="93"/>
      <c r="N92" s="93"/>
    </row>
    <row r="93" spans="1:14" x14ac:dyDescent="0.25">
      <c r="A93" s="3"/>
      <c r="B93" s="3"/>
      <c r="C93" s="95" t="s">
        <v>29</v>
      </c>
      <c r="D93" s="95"/>
      <c r="E93" s="95"/>
      <c r="F93" s="95"/>
      <c r="G93" s="95"/>
      <c r="H93" s="95"/>
      <c r="I93" s="95"/>
      <c r="J93" s="95"/>
      <c r="K93" s="20">
        <f>K5</f>
        <v>0</v>
      </c>
      <c r="L93" s="3"/>
      <c r="M93" s="3"/>
      <c r="N93" s="3">
        <v>3</v>
      </c>
    </row>
    <row r="94" spans="1:14" ht="15.75" thickBot="1" x14ac:dyDescent="0.3">
      <c r="A94" s="3"/>
      <c r="B94" s="3"/>
      <c r="C94" s="3"/>
      <c r="D94" s="3"/>
      <c r="E94" s="3"/>
      <c r="F94" s="3"/>
      <c r="G94" s="3"/>
      <c r="H94" s="3"/>
      <c r="I94" s="3"/>
      <c r="J94" s="3"/>
      <c r="K94" s="3"/>
      <c r="L94" s="3"/>
      <c r="M94" s="3"/>
      <c r="N94" s="45"/>
    </row>
    <row r="95" spans="1:14" ht="16.5" thickBot="1" x14ac:dyDescent="0.3">
      <c r="A95" s="32" t="s">
        <v>98</v>
      </c>
      <c r="B95" s="115" t="s">
        <v>105</v>
      </c>
      <c r="C95" s="137"/>
      <c r="D95" s="137"/>
      <c r="E95" s="137"/>
      <c r="F95" s="116"/>
      <c r="G95" s="115">
        <v>100</v>
      </c>
      <c r="H95" s="116"/>
      <c r="I95" s="115">
        <f>SUM(I96:J102)</f>
        <v>0</v>
      </c>
      <c r="J95" s="116"/>
      <c r="K95" s="117"/>
      <c r="L95" s="118"/>
      <c r="M95" s="118"/>
      <c r="N95" s="119"/>
    </row>
    <row r="96" spans="1:14" ht="16.5" thickBot="1" x14ac:dyDescent="0.3">
      <c r="A96" s="31" t="s">
        <v>99</v>
      </c>
      <c r="B96" s="112" t="s">
        <v>106</v>
      </c>
      <c r="C96" s="113"/>
      <c r="D96" s="113"/>
      <c r="E96" s="113"/>
      <c r="F96" s="114"/>
      <c r="G96" s="123">
        <v>30</v>
      </c>
      <c r="H96" s="124"/>
      <c r="I96" s="123"/>
      <c r="J96" s="124"/>
      <c r="K96" s="117"/>
      <c r="L96" s="118"/>
      <c r="M96" s="118"/>
      <c r="N96" s="119"/>
    </row>
    <row r="97" spans="1:15" ht="16.5" thickBot="1" x14ac:dyDescent="0.3">
      <c r="A97" s="31" t="s">
        <v>100</v>
      </c>
      <c r="B97" s="112" t="s">
        <v>107</v>
      </c>
      <c r="C97" s="113"/>
      <c r="D97" s="113"/>
      <c r="E97" s="113"/>
      <c r="F97" s="114"/>
      <c r="G97" s="123">
        <v>10</v>
      </c>
      <c r="H97" s="124"/>
      <c r="I97" s="123"/>
      <c r="J97" s="124"/>
      <c r="K97" s="117"/>
      <c r="L97" s="118"/>
      <c r="M97" s="118"/>
      <c r="N97" s="119"/>
    </row>
    <row r="98" spans="1:15" ht="16.149999999999999" customHeight="1" thickBot="1" x14ac:dyDescent="0.3">
      <c r="A98" s="31" t="s">
        <v>158</v>
      </c>
      <c r="B98" s="112" t="s">
        <v>108</v>
      </c>
      <c r="C98" s="113"/>
      <c r="D98" s="113"/>
      <c r="E98" s="113"/>
      <c r="F98" s="114"/>
      <c r="G98" s="123">
        <v>20</v>
      </c>
      <c r="H98" s="124"/>
      <c r="I98" s="123"/>
      <c r="J98" s="124"/>
      <c r="K98" s="125"/>
      <c r="L98" s="113"/>
      <c r="M98" s="113"/>
      <c r="N98" s="114"/>
    </row>
    <row r="99" spans="1:15" ht="16.5" thickBot="1" x14ac:dyDescent="0.3">
      <c r="A99" s="31" t="s">
        <v>101</v>
      </c>
      <c r="B99" s="112" t="s">
        <v>109</v>
      </c>
      <c r="C99" s="113"/>
      <c r="D99" s="113"/>
      <c r="E99" s="113"/>
      <c r="F99" s="114"/>
      <c r="G99" s="123">
        <v>15</v>
      </c>
      <c r="H99" s="124"/>
      <c r="I99" s="123"/>
      <c r="J99" s="124"/>
      <c r="K99" s="134"/>
      <c r="L99" s="135"/>
      <c r="M99" s="135"/>
      <c r="N99" s="136"/>
    </row>
    <row r="100" spans="1:15" ht="16.5" thickBot="1" x14ac:dyDescent="0.3">
      <c r="A100" s="31" t="s">
        <v>102</v>
      </c>
      <c r="B100" s="112" t="s">
        <v>110</v>
      </c>
      <c r="C100" s="113"/>
      <c r="D100" s="113"/>
      <c r="E100" s="113"/>
      <c r="F100" s="114"/>
      <c r="G100" s="123">
        <v>10</v>
      </c>
      <c r="H100" s="124"/>
      <c r="I100" s="123"/>
      <c r="J100" s="124"/>
      <c r="K100" s="133"/>
      <c r="L100" s="118"/>
      <c r="M100" s="118"/>
      <c r="N100" s="119"/>
      <c r="O100" s="1"/>
    </row>
    <row r="101" spans="1:15" ht="16.5" thickBot="1" x14ac:dyDescent="0.3">
      <c r="A101" s="31" t="s">
        <v>103</v>
      </c>
      <c r="B101" s="112" t="s">
        <v>111</v>
      </c>
      <c r="C101" s="113"/>
      <c r="D101" s="113"/>
      <c r="E101" s="113"/>
      <c r="F101" s="114"/>
      <c r="G101" s="123">
        <v>10</v>
      </c>
      <c r="H101" s="124"/>
      <c r="I101" s="123"/>
      <c r="J101" s="124"/>
      <c r="K101" s="133"/>
      <c r="L101" s="118"/>
      <c r="M101" s="118"/>
      <c r="N101" s="119"/>
    </row>
    <row r="102" spans="1:15" ht="16.5" thickBot="1" x14ac:dyDescent="0.3">
      <c r="A102" s="31" t="s">
        <v>104</v>
      </c>
      <c r="B102" s="112" t="s">
        <v>179</v>
      </c>
      <c r="C102" s="113"/>
      <c r="D102" s="113"/>
      <c r="E102" s="113"/>
      <c r="F102" s="114"/>
      <c r="G102" s="123">
        <v>5</v>
      </c>
      <c r="H102" s="124"/>
      <c r="I102" s="123"/>
      <c r="J102" s="124"/>
      <c r="K102" s="134"/>
      <c r="L102" s="135"/>
      <c r="M102" s="135"/>
      <c r="N102" s="136"/>
    </row>
    <row r="103" spans="1:15" ht="16.5" thickBot="1" x14ac:dyDescent="0.3">
      <c r="A103" s="28"/>
      <c r="B103" s="29"/>
      <c r="C103" s="29"/>
      <c r="D103" s="29"/>
      <c r="E103" s="29"/>
      <c r="F103" s="29"/>
      <c r="G103" s="30"/>
      <c r="H103" s="30"/>
      <c r="I103" s="132">
        <f>I95/G95</f>
        <v>0</v>
      </c>
      <c r="J103" s="132"/>
      <c r="K103" s="2"/>
      <c r="L103" s="2"/>
      <c r="M103" s="2"/>
      <c r="N103" s="2"/>
    </row>
    <row r="104" spans="1:15" ht="16.5" thickBot="1" x14ac:dyDescent="0.3">
      <c r="A104" s="32" t="s">
        <v>112</v>
      </c>
      <c r="B104" s="128" t="s">
        <v>122</v>
      </c>
      <c r="C104" s="129"/>
      <c r="D104" s="129"/>
      <c r="E104" s="129"/>
      <c r="F104" s="130"/>
      <c r="G104" s="115">
        <f>SUM(G105:H113)</f>
        <v>100</v>
      </c>
      <c r="H104" s="116"/>
      <c r="I104" s="115">
        <f>SUM(I105:J113)</f>
        <v>0</v>
      </c>
      <c r="J104" s="116"/>
      <c r="K104" s="117"/>
      <c r="L104" s="118"/>
      <c r="M104" s="118"/>
      <c r="N104" s="119"/>
    </row>
    <row r="105" spans="1:15" ht="16.5" thickBot="1" x14ac:dyDescent="0.3">
      <c r="A105" s="31" t="s">
        <v>113</v>
      </c>
      <c r="B105" s="112" t="s">
        <v>123</v>
      </c>
      <c r="C105" s="113"/>
      <c r="D105" s="113"/>
      <c r="E105" s="113"/>
      <c r="F105" s="114"/>
      <c r="G105" s="123">
        <v>10</v>
      </c>
      <c r="H105" s="124"/>
      <c r="I105" s="123"/>
      <c r="J105" s="124"/>
      <c r="K105" s="117"/>
      <c r="L105" s="118"/>
      <c r="M105" s="118"/>
      <c r="N105" s="119"/>
    </row>
    <row r="106" spans="1:15" ht="16.5" thickBot="1" x14ac:dyDescent="0.3">
      <c r="A106" s="31" t="s">
        <v>114</v>
      </c>
      <c r="B106" s="112" t="s">
        <v>124</v>
      </c>
      <c r="C106" s="113"/>
      <c r="D106" s="113"/>
      <c r="E106" s="113"/>
      <c r="F106" s="114"/>
      <c r="G106" s="123">
        <v>25</v>
      </c>
      <c r="H106" s="124"/>
      <c r="I106" s="123"/>
      <c r="J106" s="124"/>
      <c r="K106" s="117"/>
      <c r="L106" s="118"/>
      <c r="M106" s="118"/>
      <c r="N106" s="119"/>
    </row>
    <row r="107" spans="1:15" ht="16.5" thickBot="1" x14ac:dyDescent="0.3">
      <c r="A107" s="31" t="s">
        <v>115</v>
      </c>
      <c r="B107" s="112" t="s">
        <v>180</v>
      </c>
      <c r="C107" s="113"/>
      <c r="D107" s="113"/>
      <c r="E107" s="113"/>
      <c r="F107" s="114"/>
      <c r="G107" s="123">
        <v>8</v>
      </c>
      <c r="H107" s="124"/>
      <c r="I107" s="123"/>
      <c r="J107" s="124"/>
      <c r="K107" s="112"/>
      <c r="L107" s="113"/>
      <c r="M107" s="113"/>
      <c r="N107" s="114"/>
    </row>
    <row r="108" spans="1:15" ht="16.5" thickBot="1" x14ac:dyDescent="0.3">
      <c r="A108" s="31" t="s">
        <v>116</v>
      </c>
      <c r="B108" s="112" t="s">
        <v>125</v>
      </c>
      <c r="C108" s="113"/>
      <c r="D108" s="113"/>
      <c r="E108" s="113"/>
      <c r="F108" s="114"/>
      <c r="G108" s="123">
        <v>7</v>
      </c>
      <c r="H108" s="124"/>
      <c r="I108" s="123"/>
      <c r="J108" s="124"/>
      <c r="K108" s="112"/>
      <c r="L108" s="113"/>
      <c r="M108" s="113"/>
      <c r="N108" s="114"/>
    </row>
    <row r="109" spans="1:15" ht="16.5" thickBot="1" x14ac:dyDescent="0.3">
      <c r="A109" s="31" t="s">
        <v>117</v>
      </c>
      <c r="B109" s="112" t="s">
        <v>126</v>
      </c>
      <c r="C109" s="113"/>
      <c r="D109" s="113"/>
      <c r="E109" s="113"/>
      <c r="F109" s="114"/>
      <c r="G109" s="123">
        <v>5</v>
      </c>
      <c r="H109" s="124"/>
      <c r="I109" s="123"/>
      <c r="J109" s="124"/>
      <c r="K109" s="117"/>
      <c r="L109" s="118"/>
      <c r="M109" s="118"/>
      <c r="N109" s="119"/>
    </row>
    <row r="110" spans="1:15" ht="16.5" thickBot="1" x14ac:dyDescent="0.3">
      <c r="A110" s="31" t="s">
        <v>118</v>
      </c>
      <c r="B110" s="112" t="s">
        <v>127</v>
      </c>
      <c r="C110" s="113"/>
      <c r="D110" s="113"/>
      <c r="E110" s="113"/>
      <c r="F110" s="114"/>
      <c r="G110" s="123">
        <v>5</v>
      </c>
      <c r="H110" s="124"/>
      <c r="I110" s="123"/>
      <c r="J110" s="124"/>
      <c r="K110" s="117"/>
      <c r="L110" s="118"/>
      <c r="M110" s="118"/>
      <c r="N110" s="119"/>
    </row>
    <row r="111" spans="1:15" ht="16.5" thickBot="1" x14ac:dyDescent="0.3">
      <c r="A111" s="31" t="s">
        <v>119</v>
      </c>
      <c r="B111" s="112" t="s">
        <v>128</v>
      </c>
      <c r="C111" s="113"/>
      <c r="D111" s="113"/>
      <c r="E111" s="113"/>
      <c r="F111" s="114"/>
      <c r="G111" s="123">
        <v>15</v>
      </c>
      <c r="H111" s="124"/>
      <c r="I111" s="123"/>
      <c r="J111" s="124"/>
      <c r="K111" s="117"/>
      <c r="L111" s="118"/>
      <c r="M111" s="118"/>
      <c r="N111" s="119"/>
    </row>
    <row r="112" spans="1:15" ht="16.5" thickBot="1" x14ac:dyDescent="0.3">
      <c r="A112" s="31" t="s">
        <v>120</v>
      </c>
      <c r="B112" s="112" t="s">
        <v>129</v>
      </c>
      <c r="C112" s="113"/>
      <c r="D112" s="113"/>
      <c r="E112" s="113"/>
      <c r="F112" s="114"/>
      <c r="G112" s="123">
        <v>20</v>
      </c>
      <c r="H112" s="124"/>
      <c r="I112" s="123"/>
      <c r="J112" s="124"/>
      <c r="K112" s="117"/>
      <c r="L112" s="118"/>
      <c r="M112" s="118"/>
      <c r="N112" s="119"/>
    </row>
    <row r="113" spans="1:14" ht="16.5" thickBot="1" x14ac:dyDescent="0.3">
      <c r="A113" s="31" t="s">
        <v>121</v>
      </c>
      <c r="B113" s="112" t="s">
        <v>130</v>
      </c>
      <c r="C113" s="113"/>
      <c r="D113" s="113"/>
      <c r="E113" s="113"/>
      <c r="F113" s="114"/>
      <c r="G113" s="123">
        <v>5</v>
      </c>
      <c r="H113" s="124"/>
      <c r="I113" s="123"/>
      <c r="J113" s="124"/>
      <c r="K113" s="133"/>
      <c r="L113" s="118"/>
      <c r="M113" s="118"/>
      <c r="N113" s="119"/>
    </row>
    <row r="114" spans="1:14" ht="16.5" thickBot="1" x14ac:dyDescent="0.3">
      <c r="A114" s="28"/>
      <c r="B114" s="29"/>
      <c r="C114" s="29"/>
      <c r="D114" s="29"/>
      <c r="E114" s="29"/>
      <c r="F114" s="29"/>
      <c r="G114" s="30"/>
      <c r="H114" s="30"/>
      <c r="I114" s="132">
        <f>I104/G104</f>
        <v>0</v>
      </c>
      <c r="J114" s="132"/>
      <c r="K114" s="2"/>
      <c r="L114" s="2"/>
      <c r="M114" s="2"/>
      <c r="N114" s="2"/>
    </row>
    <row r="115" spans="1:14" ht="16.5" thickBot="1" x14ac:dyDescent="0.3">
      <c r="A115" s="32" t="s">
        <v>132</v>
      </c>
      <c r="B115" s="128" t="s">
        <v>133</v>
      </c>
      <c r="C115" s="129"/>
      <c r="D115" s="129"/>
      <c r="E115" s="129"/>
      <c r="F115" s="130"/>
      <c r="G115" s="115">
        <f>SUM(G116:H122)</f>
        <v>100</v>
      </c>
      <c r="H115" s="116"/>
      <c r="I115" s="115">
        <f>SUM(I116:J122)</f>
        <v>0</v>
      </c>
      <c r="J115" s="116"/>
      <c r="K115" s="117"/>
      <c r="L115" s="118"/>
      <c r="M115" s="118"/>
      <c r="N115" s="119"/>
    </row>
    <row r="116" spans="1:14" ht="16.5" thickBot="1" x14ac:dyDescent="0.3">
      <c r="A116" s="31" t="s">
        <v>150</v>
      </c>
      <c r="B116" s="120" t="s">
        <v>134</v>
      </c>
      <c r="C116" s="121"/>
      <c r="D116" s="121"/>
      <c r="E116" s="121"/>
      <c r="F116" s="122"/>
      <c r="G116" s="123">
        <v>30</v>
      </c>
      <c r="H116" s="124"/>
      <c r="I116" s="123"/>
      <c r="J116" s="124"/>
      <c r="K116" s="117"/>
      <c r="L116" s="118"/>
      <c r="M116" s="118"/>
      <c r="N116" s="119"/>
    </row>
    <row r="117" spans="1:14" ht="16.5" thickBot="1" x14ac:dyDescent="0.3">
      <c r="A117" s="31" t="s">
        <v>151</v>
      </c>
      <c r="B117" s="120" t="s">
        <v>135</v>
      </c>
      <c r="C117" s="121"/>
      <c r="D117" s="121"/>
      <c r="E117" s="121"/>
      <c r="F117" s="122"/>
      <c r="G117" s="123">
        <v>15</v>
      </c>
      <c r="H117" s="124"/>
      <c r="I117" s="123"/>
      <c r="J117" s="124"/>
      <c r="K117" s="117"/>
      <c r="L117" s="118"/>
      <c r="M117" s="118"/>
      <c r="N117" s="119"/>
    </row>
    <row r="118" spans="1:14" ht="16.5" thickBot="1" x14ac:dyDescent="0.3">
      <c r="A118" s="31" t="s">
        <v>153</v>
      </c>
      <c r="B118" s="120" t="s">
        <v>136</v>
      </c>
      <c r="C118" s="121"/>
      <c r="D118" s="121"/>
      <c r="E118" s="121"/>
      <c r="F118" s="122"/>
      <c r="G118" s="123">
        <v>10</v>
      </c>
      <c r="H118" s="124"/>
      <c r="I118" s="123"/>
      <c r="J118" s="124"/>
      <c r="K118" s="117"/>
      <c r="L118" s="118"/>
      <c r="M118" s="118"/>
      <c r="N118" s="119"/>
    </row>
    <row r="119" spans="1:14" ht="16.5" thickBot="1" x14ac:dyDescent="0.3">
      <c r="A119" s="31" t="s">
        <v>152</v>
      </c>
      <c r="B119" s="120" t="s">
        <v>137</v>
      </c>
      <c r="C119" s="121"/>
      <c r="D119" s="121"/>
      <c r="E119" s="121"/>
      <c r="F119" s="122"/>
      <c r="G119" s="123">
        <v>10</v>
      </c>
      <c r="H119" s="124"/>
      <c r="I119" s="123"/>
      <c r="J119" s="124"/>
      <c r="K119" s="112"/>
      <c r="L119" s="118"/>
      <c r="M119" s="118"/>
      <c r="N119" s="119"/>
    </row>
    <row r="120" spans="1:14" ht="16.149999999999999" customHeight="1" thickBot="1" x14ac:dyDescent="0.3">
      <c r="A120" s="31" t="s">
        <v>154</v>
      </c>
      <c r="B120" s="120" t="s">
        <v>138</v>
      </c>
      <c r="C120" s="121"/>
      <c r="D120" s="121"/>
      <c r="E120" s="121"/>
      <c r="F120" s="122"/>
      <c r="G120" s="123">
        <v>20</v>
      </c>
      <c r="H120" s="124"/>
      <c r="I120" s="123"/>
      <c r="J120" s="124"/>
      <c r="K120" s="125"/>
      <c r="L120" s="126"/>
      <c r="M120" s="126"/>
      <c r="N120" s="127"/>
    </row>
    <row r="121" spans="1:14" ht="16.5" thickBot="1" x14ac:dyDescent="0.3">
      <c r="A121" s="31" t="s">
        <v>155</v>
      </c>
      <c r="B121" s="120" t="s">
        <v>139</v>
      </c>
      <c r="C121" s="121"/>
      <c r="D121" s="121"/>
      <c r="E121" s="121"/>
      <c r="F121" s="122"/>
      <c r="G121" s="123">
        <v>10</v>
      </c>
      <c r="H121" s="124"/>
      <c r="I121" s="123"/>
      <c r="J121" s="124"/>
      <c r="K121" s="117"/>
      <c r="L121" s="118"/>
      <c r="M121" s="118"/>
      <c r="N121" s="119"/>
    </row>
    <row r="122" spans="1:14" ht="16.149999999999999" customHeight="1" thickBot="1" x14ac:dyDescent="0.3">
      <c r="A122" s="31" t="s">
        <v>156</v>
      </c>
      <c r="B122" s="120" t="s">
        <v>140</v>
      </c>
      <c r="C122" s="121"/>
      <c r="D122" s="121"/>
      <c r="E122" s="121"/>
      <c r="F122" s="122"/>
      <c r="G122" s="123">
        <v>5</v>
      </c>
      <c r="H122" s="124"/>
      <c r="I122" s="123"/>
      <c r="J122" s="124"/>
      <c r="K122" s="125"/>
      <c r="L122" s="118"/>
      <c r="M122" s="118"/>
      <c r="N122" s="119"/>
    </row>
    <row r="123" spans="1:14" ht="16.5" thickBot="1" x14ac:dyDescent="0.3">
      <c r="A123" s="28"/>
      <c r="B123" s="29"/>
      <c r="C123" s="29"/>
      <c r="D123" s="29"/>
      <c r="E123" s="29"/>
      <c r="F123" s="29"/>
      <c r="G123" s="30"/>
      <c r="H123" s="30"/>
      <c r="I123" s="132">
        <f>I115/G115</f>
        <v>0</v>
      </c>
      <c r="J123" s="132"/>
      <c r="K123" s="2"/>
      <c r="L123" s="2"/>
      <c r="M123" s="2"/>
      <c r="N123" s="2"/>
    </row>
    <row r="124" spans="1:14" ht="16.5" thickBot="1" x14ac:dyDescent="0.3">
      <c r="A124" s="32" t="s">
        <v>141</v>
      </c>
      <c r="B124" s="128" t="s">
        <v>144</v>
      </c>
      <c r="C124" s="129"/>
      <c r="D124" s="129"/>
      <c r="E124" s="129"/>
      <c r="F124" s="130"/>
      <c r="G124" s="115">
        <v>100</v>
      </c>
      <c r="H124" s="116"/>
      <c r="I124" s="115"/>
      <c r="J124" s="116"/>
      <c r="K124" s="117"/>
      <c r="L124" s="118"/>
      <c r="M124" s="118"/>
      <c r="N124" s="119"/>
    </row>
    <row r="125" spans="1:14" ht="16.5" thickBot="1" x14ac:dyDescent="0.3">
      <c r="A125" s="31" t="s">
        <v>142</v>
      </c>
      <c r="B125" s="112"/>
      <c r="C125" s="113"/>
      <c r="D125" s="113"/>
      <c r="E125" s="113"/>
      <c r="F125" s="114"/>
      <c r="G125" s="115"/>
      <c r="H125" s="116"/>
      <c r="I125" s="115"/>
      <c r="J125" s="116"/>
      <c r="K125" s="117"/>
      <c r="L125" s="118"/>
      <c r="M125" s="118"/>
      <c r="N125" s="119"/>
    </row>
    <row r="126" spans="1:14" ht="16.5" thickBot="1" x14ac:dyDescent="0.3">
      <c r="A126" s="31" t="s">
        <v>143</v>
      </c>
      <c r="B126" s="112" t="s">
        <v>131</v>
      </c>
      <c r="C126" s="113"/>
      <c r="D126" s="113"/>
      <c r="E126" s="113"/>
      <c r="F126" s="114"/>
      <c r="G126" s="115"/>
      <c r="H126" s="116"/>
      <c r="I126" s="115"/>
      <c r="J126" s="116"/>
      <c r="K126" s="117"/>
      <c r="L126" s="118"/>
      <c r="M126" s="118"/>
      <c r="N126" s="119"/>
    </row>
    <row r="127" spans="1:14" ht="15.75" x14ac:dyDescent="0.25">
      <c r="A127" s="28"/>
      <c r="B127" s="29"/>
      <c r="C127" s="29"/>
      <c r="D127" s="29"/>
      <c r="E127" s="29"/>
      <c r="F127" s="29"/>
      <c r="G127" s="30"/>
      <c r="H127" s="30"/>
      <c r="I127" s="131">
        <f>I124/G124</f>
        <v>0</v>
      </c>
      <c r="J127" s="131"/>
      <c r="K127" s="2"/>
      <c r="L127" s="2"/>
      <c r="M127" s="2"/>
      <c r="N127" s="2"/>
    </row>
    <row r="128" spans="1:14" ht="25.15" customHeight="1" x14ac:dyDescent="0.25">
      <c r="A128" s="28"/>
      <c r="B128" s="29"/>
      <c r="C128" s="29"/>
      <c r="D128" s="29"/>
      <c r="E128" s="29"/>
      <c r="F128" s="29"/>
      <c r="G128" s="30"/>
      <c r="H128" s="30"/>
      <c r="I128" s="30"/>
      <c r="J128" s="30"/>
      <c r="K128" s="2"/>
      <c r="L128" s="2"/>
      <c r="M128" s="2"/>
      <c r="N128" s="2"/>
    </row>
    <row r="129" spans="1:14" ht="22.15" customHeight="1" x14ac:dyDescent="0.25">
      <c r="A129" s="28"/>
      <c r="B129" s="29"/>
      <c r="C129" s="66" t="s">
        <v>6</v>
      </c>
      <c r="D129" s="67"/>
      <c r="E129" s="58"/>
      <c r="F129" s="58"/>
      <c r="G129" s="58"/>
      <c r="H129" s="58"/>
      <c r="I129" s="59"/>
      <c r="J129" s="70"/>
      <c r="K129" s="71"/>
      <c r="L129" s="2"/>
      <c r="M129" s="2"/>
      <c r="N129" s="2"/>
    </row>
    <row r="130" spans="1:14" ht="22.15" customHeight="1" x14ac:dyDescent="0.25">
      <c r="A130" s="28"/>
      <c r="B130" s="29"/>
      <c r="C130" s="66" t="s">
        <v>182</v>
      </c>
      <c r="D130" s="67"/>
      <c r="E130" s="58"/>
      <c r="F130" s="58"/>
      <c r="G130" s="58"/>
      <c r="H130" s="58"/>
      <c r="I130" s="59"/>
      <c r="J130" s="68"/>
      <c r="K130" s="69"/>
      <c r="L130" s="2"/>
      <c r="M130" s="2"/>
      <c r="N130" s="2"/>
    </row>
    <row r="131" spans="1:14" s="38" customFormat="1" ht="12.75" customHeight="1" x14ac:dyDescent="0.45">
      <c r="A131" s="35"/>
      <c r="B131" s="36"/>
      <c r="C131" s="36"/>
      <c r="D131" s="36"/>
      <c r="E131" s="36"/>
      <c r="F131" s="36"/>
      <c r="G131" s="37"/>
      <c r="H131" s="37"/>
      <c r="I131" s="37"/>
      <c r="J131" s="37"/>
      <c r="K131" s="36"/>
      <c r="L131" s="36"/>
      <c r="M131" s="36"/>
      <c r="N131" s="36"/>
    </row>
    <row r="132" spans="1:14" ht="15.75" x14ac:dyDescent="0.25">
      <c r="A132" s="57" t="s">
        <v>5</v>
      </c>
      <c r="B132" s="58"/>
      <c r="C132" s="59"/>
      <c r="D132" s="57" t="s">
        <v>2</v>
      </c>
      <c r="E132" s="58"/>
      <c r="F132" s="58"/>
      <c r="G132" s="58"/>
      <c r="H132" s="59"/>
      <c r="I132" s="109" t="s">
        <v>28</v>
      </c>
      <c r="J132" s="110"/>
      <c r="K132" s="111"/>
      <c r="L132" s="57" t="s">
        <v>26</v>
      </c>
      <c r="M132" s="58"/>
      <c r="N132" s="59"/>
    </row>
    <row r="133" spans="1:14" ht="15.75" x14ac:dyDescent="0.25">
      <c r="A133" s="66"/>
      <c r="B133" s="67"/>
      <c r="C133" s="91"/>
      <c r="D133" s="66"/>
      <c r="E133" s="67"/>
      <c r="F133" s="67"/>
      <c r="G133" s="67"/>
      <c r="H133" s="91"/>
      <c r="I133" s="90"/>
      <c r="J133" s="67"/>
      <c r="K133" s="91"/>
      <c r="L133" s="66" t="str">
        <f>L36</f>
        <v>Tõnu Piibur</v>
      </c>
      <c r="M133" s="67"/>
      <c r="N133" s="91"/>
    </row>
    <row r="134" spans="1:14" ht="15.75" x14ac:dyDescent="0.25">
      <c r="A134" s="66"/>
      <c r="B134" s="67"/>
      <c r="C134" s="91"/>
      <c r="D134" s="66"/>
      <c r="E134" s="67"/>
      <c r="F134" s="67"/>
      <c r="G134" s="67"/>
      <c r="H134" s="91"/>
      <c r="I134" s="90"/>
      <c r="J134" s="67"/>
      <c r="K134" s="91"/>
      <c r="L134" s="66"/>
      <c r="M134" s="67"/>
      <c r="N134" s="91"/>
    </row>
    <row r="135" spans="1:14" x14ac:dyDescent="0.25">
      <c r="A135" s="108" t="s">
        <v>27</v>
      </c>
      <c r="B135" s="93"/>
      <c r="C135" s="93"/>
      <c r="D135" s="93"/>
      <c r="E135" s="93"/>
      <c r="F135" s="93"/>
      <c r="G135" s="93"/>
      <c r="H135" s="93"/>
      <c r="I135" s="93"/>
      <c r="J135" s="93"/>
      <c r="K135" s="93"/>
      <c r="L135" s="93"/>
      <c r="M135" s="93"/>
      <c r="N135" s="93"/>
    </row>
    <row r="136" spans="1:14" x14ac:dyDescent="0.25">
      <c r="A136" s="93"/>
      <c r="B136" s="93"/>
      <c r="C136" s="93"/>
      <c r="D136" s="93"/>
      <c r="E136" s="93"/>
      <c r="F136" s="93"/>
      <c r="G136" s="93"/>
      <c r="H136" s="93"/>
      <c r="I136" s="93"/>
      <c r="J136" s="93"/>
      <c r="K136" s="93"/>
      <c r="L136" s="93"/>
      <c r="M136" s="93"/>
      <c r="N136" s="93"/>
    </row>
    <row r="137" spans="1:14" x14ac:dyDescent="0.25">
      <c r="A137" s="93"/>
      <c r="B137" s="93"/>
      <c r="C137" s="93"/>
      <c r="D137" s="93"/>
      <c r="E137" s="93"/>
      <c r="F137" s="93"/>
      <c r="G137" s="93"/>
      <c r="H137" s="93"/>
      <c r="I137" s="93"/>
      <c r="J137" s="93"/>
      <c r="K137" s="93"/>
      <c r="L137" s="93"/>
      <c r="M137" s="93"/>
      <c r="N137" s="93"/>
    </row>
    <row r="138" spans="1:14" x14ac:dyDescent="0.25">
      <c r="A138" s="93"/>
      <c r="B138" s="93"/>
      <c r="C138" s="93"/>
      <c r="D138" s="93"/>
      <c r="E138" s="93"/>
      <c r="F138" s="93"/>
      <c r="G138" s="93"/>
      <c r="H138" s="93"/>
      <c r="I138" s="93"/>
      <c r="J138" s="93"/>
      <c r="K138" s="93"/>
      <c r="L138" s="93"/>
      <c r="M138" s="93"/>
      <c r="N138" s="93"/>
    </row>
    <row r="139" spans="1:14" x14ac:dyDescent="0.25">
      <c r="A139" s="93"/>
      <c r="B139" s="93"/>
      <c r="C139" s="93"/>
      <c r="D139" s="93"/>
      <c r="E139" s="93"/>
      <c r="F139" s="93"/>
      <c r="G139" s="93"/>
      <c r="H139" s="93"/>
      <c r="I139" s="93"/>
      <c r="J139" s="93"/>
      <c r="K139" s="93"/>
      <c r="L139" s="93"/>
      <c r="M139" s="93"/>
      <c r="N139" s="93"/>
    </row>
    <row r="140" spans="1:14" x14ac:dyDescent="0.25">
      <c r="A140" s="19"/>
      <c r="B140" s="19"/>
      <c r="C140" s="95" t="s">
        <v>29</v>
      </c>
      <c r="D140" s="95"/>
      <c r="E140" s="95"/>
      <c r="F140" s="95"/>
      <c r="G140" s="95"/>
      <c r="H140" s="95"/>
      <c r="I140" s="95"/>
      <c r="J140" s="95"/>
      <c r="K140" s="20">
        <f>K5</f>
        <v>0</v>
      </c>
      <c r="L140" s="19"/>
      <c r="M140" s="19"/>
      <c r="N140" s="44">
        <v>7</v>
      </c>
    </row>
    <row r="141" spans="1:14" x14ac:dyDescent="0.25">
      <c r="A141" s="19"/>
      <c r="B141" s="19"/>
      <c r="C141" s="44"/>
      <c r="D141" s="44"/>
      <c r="E141" s="44"/>
      <c r="F141" s="44"/>
      <c r="G141" s="44"/>
      <c r="H141" s="44"/>
      <c r="I141" s="44"/>
      <c r="J141" s="44"/>
      <c r="K141" s="20"/>
      <c r="L141" s="19"/>
      <c r="M141" s="19"/>
      <c r="N141" s="44"/>
    </row>
    <row r="142" spans="1:14" ht="15" customHeight="1" x14ac:dyDescent="0.25">
      <c r="B142" s="60" t="s">
        <v>181</v>
      </c>
      <c r="C142" s="61"/>
      <c r="D142" s="61"/>
      <c r="E142" s="61"/>
      <c r="F142" s="61"/>
      <c r="G142" s="61"/>
      <c r="H142" s="61"/>
      <c r="I142" s="61"/>
      <c r="J142" s="61"/>
      <c r="K142" s="61"/>
      <c r="L142" s="61"/>
      <c r="M142" s="62"/>
    </row>
    <row r="143" spans="1:14" ht="14.25" customHeight="1" x14ac:dyDescent="0.25">
      <c r="B143" s="63"/>
      <c r="C143" s="64"/>
      <c r="D143" s="64"/>
      <c r="E143" s="64"/>
      <c r="F143" s="64"/>
      <c r="G143" s="64"/>
      <c r="H143" s="64"/>
      <c r="I143" s="64"/>
      <c r="J143" s="64"/>
      <c r="K143" s="64"/>
      <c r="L143" s="64"/>
      <c r="M143" s="65"/>
    </row>
    <row r="144" spans="1:14" x14ac:dyDescent="0.25">
      <c r="B144" s="78"/>
      <c r="C144" s="79"/>
      <c r="D144" s="79"/>
      <c r="E144" s="79"/>
      <c r="F144" s="79"/>
      <c r="G144" s="79"/>
      <c r="H144" s="79"/>
      <c r="I144" s="79"/>
      <c r="J144" s="79"/>
      <c r="K144" s="79"/>
      <c r="L144" s="79"/>
      <c r="M144" s="80"/>
    </row>
    <row r="145" spans="2:13" x14ac:dyDescent="0.25">
      <c r="B145" s="81"/>
      <c r="C145" s="56"/>
      <c r="D145" s="56"/>
      <c r="E145" s="56"/>
      <c r="F145" s="56"/>
      <c r="G145" s="56"/>
      <c r="H145" s="56"/>
      <c r="I145" s="56"/>
      <c r="J145" s="56"/>
      <c r="K145" s="56"/>
      <c r="L145" s="56"/>
      <c r="M145" s="82"/>
    </row>
    <row r="146" spans="2:13" x14ac:dyDescent="0.25">
      <c r="B146" s="81"/>
      <c r="C146" s="56"/>
      <c r="D146" s="56"/>
      <c r="E146" s="56"/>
      <c r="F146" s="56"/>
      <c r="G146" s="56"/>
      <c r="H146" s="56"/>
      <c r="I146" s="56"/>
      <c r="J146" s="56"/>
      <c r="K146" s="56"/>
      <c r="L146" s="56"/>
      <c r="M146" s="82"/>
    </row>
    <row r="147" spans="2:13" x14ac:dyDescent="0.25">
      <c r="B147" s="81"/>
      <c r="C147" s="56"/>
      <c r="D147" s="56"/>
      <c r="E147" s="56"/>
      <c r="F147" s="56"/>
      <c r="G147" s="56"/>
      <c r="H147" s="56"/>
      <c r="I147" s="56"/>
      <c r="J147" s="56"/>
      <c r="K147" s="56"/>
      <c r="L147" s="56"/>
      <c r="M147" s="82"/>
    </row>
    <row r="148" spans="2:13" x14ac:dyDescent="0.25">
      <c r="B148" s="81"/>
      <c r="C148" s="56"/>
      <c r="D148" s="56"/>
      <c r="E148" s="56"/>
      <c r="F148" s="56"/>
      <c r="G148" s="56"/>
      <c r="H148" s="56"/>
      <c r="I148" s="56"/>
      <c r="J148" s="56"/>
      <c r="K148" s="56"/>
      <c r="L148" s="56"/>
      <c r="M148" s="82"/>
    </row>
    <row r="149" spans="2:13" x14ac:dyDescent="0.25">
      <c r="B149" s="81"/>
      <c r="C149" s="56"/>
      <c r="D149" s="56"/>
      <c r="E149" s="56"/>
      <c r="F149" s="56"/>
      <c r="G149" s="56"/>
      <c r="H149" s="56"/>
      <c r="I149" s="56"/>
      <c r="J149" s="56"/>
      <c r="K149" s="56"/>
      <c r="L149" s="56"/>
      <c r="M149" s="82"/>
    </row>
    <row r="150" spans="2:13" x14ac:dyDescent="0.25">
      <c r="B150" s="81"/>
      <c r="C150" s="56"/>
      <c r="D150" s="56"/>
      <c r="E150" s="56"/>
      <c r="F150" s="56"/>
      <c r="G150" s="56"/>
      <c r="H150" s="56"/>
      <c r="I150" s="56"/>
      <c r="J150" s="56"/>
      <c r="K150" s="56"/>
      <c r="L150" s="56"/>
      <c r="M150" s="82"/>
    </row>
    <row r="151" spans="2:13" x14ac:dyDescent="0.25">
      <c r="B151" s="83"/>
      <c r="C151" s="84"/>
      <c r="D151" s="84"/>
      <c r="E151" s="84"/>
      <c r="F151" s="84"/>
      <c r="G151" s="84"/>
      <c r="H151" s="84"/>
      <c r="I151" s="84"/>
      <c r="J151" s="84"/>
      <c r="K151" s="84"/>
      <c r="L151" s="84"/>
      <c r="M151" s="85"/>
    </row>
    <row r="152" spans="2:13" x14ac:dyDescent="0.25">
      <c r="B152" s="39"/>
      <c r="C152" s="39"/>
      <c r="D152" s="39"/>
      <c r="E152" s="39"/>
      <c r="F152" s="39"/>
      <c r="G152" s="39"/>
      <c r="H152" s="39"/>
      <c r="I152" s="39"/>
      <c r="J152" s="39"/>
      <c r="K152" s="39"/>
      <c r="L152" s="39"/>
      <c r="M152" s="39"/>
    </row>
    <row r="154" spans="2:13" ht="20.100000000000001" customHeight="1" x14ac:dyDescent="0.3">
      <c r="B154" s="72" t="s">
        <v>145</v>
      </c>
      <c r="C154" s="73"/>
      <c r="D154" s="73"/>
      <c r="E154" s="73"/>
      <c r="F154" s="73"/>
      <c r="G154" s="73"/>
      <c r="H154" s="73"/>
      <c r="I154" s="73"/>
      <c r="J154" s="73"/>
      <c r="K154" s="73"/>
      <c r="L154" s="73"/>
      <c r="M154" s="74"/>
    </row>
    <row r="155" spans="2:13" ht="20.100000000000001" customHeight="1" x14ac:dyDescent="0.25">
      <c r="B155" s="78" t="s">
        <v>146</v>
      </c>
      <c r="C155" s="79"/>
      <c r="D155" s="79"/>
      <c r="E155" s="79"/>
      <c r="F155" s="79"/>
      <c r="G155" s="79"/>
      <c r="H155" s="79"/>
      <c r="I155" s="79"/>
      <c r="J155" s="79"/>
      <c r="K155" s="79"/>
      <c r="L155" s="79"/>
      <c r="M155" s="80"/>
    </row>
    <row r="156" spans="2:13" ht="20.100000000000001" customHeight="1" x14ac:dyDescent="0.25">
      <c r="B156" s="81"/>
      <c r="C156" s="56"/>
      <c r="D156" s="56"/>
      <c r="E156" s="56"/>
      <c r="F156" s="56"/>
      <c r="G156" s="56"/>
      <c r="H156" s="56"/>
      <c r="I156" s="56"/>
      <c r="J156" s="56"/>
      <c r="K156" s="56"/>
      <c r="L156" s="56"/>
      <c r="M156" s="82"/>
    </row>
    <row r="157" spans="2:13" ht="20.100000000000001" customHeight="1" x14ac:dyDescent="0.25">
      <c r="B157" s="81"/>
      <c r="C157" s="56"/>
      <c r="D157" s="56"/>
      <c r="E157" s="56"/>
      <c r="F157" s="56"/>
      <c r="G157" s="56"/>
      <c r="H157" s="56"/>
      <c r="I157" s="56"/>
      <c r="J157" s="56"/>
      <c r="K157" s="56"/>
      <c r="L157" s="56"/>
      <c r="M157" s="82"/>
    </row>
    <row r="158" spans="2:13" ht="20.100000000000001" customHeight="1" x14ac:dyDescent="0.25">
      <c r="B158" s="81"/>
      <c r="C158" s="56"/>
      <c r="D158" s="56"/>
      <c r="E158" s="56"/>
      <c r="F158" s="56"/>
      <c r="G158" s="56"/>
      <c r="H158" s="56"/>
      <c r="I158" s="56"/>
      <c r="J158" s="56"/>
      <c r="K158" s="56"/>
      <c r="L158" s="56"/>
      <c r="M158" s="82"/>
    </row>
    <row r="159" spans="2:13" ht="20.100000000000001" customHeight="1" x14ac:dyDescent="0.25">
      <c r="B159" s="83"/>
      <c r="C159" s="84"/>
      <c r="D159" s="84"/>
      <c r="E159" s="84"/>
      <c r="F159" s="84"/>
      <c r="G159" s="84"/>
      <c r="H159" s="84"/>
      <c r="I159" s="84"/>
      <c r="J159" s="84"/>
      <c r="K159" s="84"/>
      <c r="L159" s="84"/>
      <c r="M159" s="85"/>
    </row>
    <row r="160" spans="2:13" ht="20.100000000000001" customHeight="1" x14ac:dyDescent="0.25">
      <c r="B160" s="27"/>
      <c r="C160" s="27"/>
      <c r="D160" s="27"/>
      <c r="E160" s="27"/>
      <c r="F160" s="27"/>
      <c r="G160" s="27"/>
      <c r="H160" s="27"/>
      <c r="I160" s="27"/>
      <c r="J160" s="27"/>
      <c r="K160" s="27"/>
      <c r="L160" s="27"/>
      <c r="M160" s="27"/>
    </row>
    <row r="162" spans="1:14" ht="20.100000000000001" customHeight="1" x14ac:dyDescent="0.25">
      <c r="A162" s="28"/>
      <c r="B162" s="29"/>
      <c r="C162" s="66" t="s">
        <v>6</v>
      </c>
      <c r="D162" s="67"/>
      <c r="E162" s="58"/>
      <c r="F162" s="58"/>
      <c r="G162" s="58"/>
      <c r="H162" s="58"/>
      <c r="I162" s="59"/>
      <c r="J162" s="70"/>
      <c r="K162" s="71"/>
      <c r="L162" s="2"/>
      <c r="M162" s="2"/>
      <c r="N162" s="2"/>
    </row>
    <row r="163" spans="1:14" ht="20.100000000000001" customHeight="1" x14ac:dyDescent="0.25">
      <c r="A163" s="28"/>
      <c r="B163" s="29"/>
      <c r="C163" s="66" t="s">
        <v>182</v>
      </c>
      <c r="D163" s="67"/>
      <c r="E163" s="58"/>
      <c r="F163" s="58"/>
      <c r="G163" s="58"/>
      <c r="H163" s="58"/>
      <c r="I163" s="59"/>
      <c r="J163" s="68"/>
      <c r="K163" s="69"/>
      <c r="L163" s="2"/>
      <c r="M163" s="2"/>
      <c r="N163" s="2"/>
    </row>
    <row r="164" spans="1:14" ht="20.100000000000001" customHeight="1" x14ac:dyDescent="0.25">
      <c r="A164" s="28"/>
      <c r="B164" s="29"/>
      <c r="C164" s="43"/>
      <c r="D164" s="43"/>
      <c r="E164" s="27"/>
      <c r="F164" s="27"/>
      <c r="G164" s="27"/>
      <c r="H164" s="27"/>
      <c r="I164" s="27"/>
      <c r="J164" s="43"/>
      <c r="K164" s="43"/>
      <c r="L164" s="2"/>
      <c r="M164" s="2"/>
      <c r="N164" s="2"/>
    </row>
    <row r="165" spans="1:14" ht="21.2" customHeight="1" x14ac:dyDescent="0.25">
      <c r="B165" s="66" t="s">
        <v>7</v>
      </c>
      <c r="C165" s="67"/>
      <c r="D165" s="91"/>
      <c r="E165" s="90"/>
      <c r="F165" s="67"/>
      <c r="G165" s="91"/>
      <c r="H165" s="41"/>
      <c r="I165" s="66" t="s">
        <v>8</v>
      </c>
      <c r="J165" s="67"/>
      <c r="K165" s="67"/>
      <c r="L165" s="91"/>
      <c r="M165" s="42"/>
    </row>
    <row r="166" spans="1:14" x14ac:dyDescent="0.25">
      <c r="B166" s="40"/>
      <c r="C166" s="40"/>
      <c r="D166" s="40"/>
      <c r="E166" s="40"/>
      <c r="F166" s="40"/>
      <c r="G166" s="40"/>
      <c r="H166" s="40"/>
    </row>
    <row r="168" spans="1:14" ht="15.75" x14ac:dyDescent="0.25">
      <c r="B168" s="105" t="s">
        <v>147</v>
      </c>
      <c r="C168" s="106"/>
      <c r="D168" s="75" t="s">
        <v>2</v>
      </c>
      <c r="E168" s="76"/>
      <c r="F168" s="77"/>
      <c r="G168" s="75" t="s">
        <v>148</v>
      </c>
      <c r="H168" s="76"/>
      <c r="I168" s="77"/>
      <c r="J168" s="75" t="s">
        <v>149</v>
      </c>
      <c r="K168" s="76"/>
      <c r="L168" s="77"/>
      <c r="M168" s="46" t="s">
        <v>4</v>
      </c>
    </row>
    <row r="169" spans="1:14" ht="15.75" x14ac:dyDescent="0.25">
      <c r="B169" s="98"/>
      <c r="C169" s="94"/>
      <c r="D169" s="99"/>
      <c r="E169" s="100"/>
      <c r="F169" s="101"/>
      <c r="G169" s="92"/>
      <c r="H169" s="93"/>
      <c r="I169" s="94"/>
      <c r="J169" s="56"/>
      <c r="K169" s="56"/>
      <c r="L169" s="56"/>
      <c r="M169" s="52"/>
    </row>
    <row r="170" spans="1:14" ht="15.75" x14ac:dyDescent="0.25">
      <c r="B170" s="92"/>
      <c r="C170" s="94"/>
      <c r="D170" s="99"/>
      <c r="E170" s="100"/>
      <c r="F170" s="101"/>
      <c r="G170" s="92"/>
      <c r="H170" s="93"/>
      <c r="I170" s="93"/>
      <c r="J170" s="86"/>
      <c r="K170" s="56"/>
      <c r="L170" s="82"/>
      <c r="M170" s="54" t="s">
        <v>184</v>
      </c>
    </row>
    <row r="171" spans="1:14" ht="15.75" x14ac:dyDescent="0.25">
      <c r="B171" s="92"/>
      <c r="C171" s="94"/>
      <c r="D171" s="99"/>
      <c r="E171" s="100"/>
      <c r="F171" s="101"/>
      <c r="G171" s="92"/>
      <c r="H171" s="93"/>
      <c r="I171" s="94"/>
      <c r="J171" s="86"/>
      <c r="K171" s="56"/>
      <c r="L171" s="82"/>
      <c r="M171" s="52"/>
    </row>
    <row r="172" spans="1:14" x14ac:dyDescent="0.25">
      <c r="B172" s="87"/>
      <c r="C172" s="89"/>
      <c r="D172" s="102"/>
      <c r="E172" s="103"/>
      <c r="F172" s="104"/>
      <c r="G172" s="87"/>
      <c r="H172" s="88"/>
      <c r="I172" s="89"/>
      <c r="J172" s="87"/>
      <c r="K172" s="88"/>
      <c r="L172" s="89"/>
      <c r="M172" s="53"/>
    </row>
    <row r="174" spans="1:14" x14ac:dyDescent="0.25">
      <c r="B174" s="96" t="s">
        <v>159</v>
      </c>
      <c r="C174" s="97"/>
      <c r="D174" s="97"/>
      <c r="E174" s="97"/>
      <c r="F174" s="97"/>
      <c r="G174" s="97"/>
      <c r="H174" s="97"/>
      <c r="I174" s="97"/>
      <c r="J174" s="97"/>
      <c r="K174" s="97"/>
      <c r="L174" s="97"/>
      <c r="M174" s="97"/>
    </row>
    <row r="175" spans="1:14" x14ac:dyDescent="0.25">
      <c r="B175" s="97"/>
      <c r="C175" s="97"/>
      <c r="D175" s="97"/>
      <c r="E175" s="97"/>
      <c r="F175" s="97"/>
      <c r="G175" s="97"/>
      <c r="H175" s="97"/>
      <c r="I175" s="97"/>
      <c r="J175" s="97"/>
      <c r="K175" s="97"/>
      <c r="L175" s="97"/>
      <c r="M175" s="97"/>
    </row>
    <row r="176" spans="1:14" ht="15.75" x14ac:dyDescent="0.25">
      <c r="B176" s="50"/>
      <c r="C176" s="50"/>
      <c r="D176" s="50"/>
      <c r="E176" s="50"/>
      <c r="F176" s="50"/>
      <c r="G176" s="50"/>
      <c r="H176" s="50"/>
      <c r="I176" s="50"/>
      <c r="J176" s="50"/>
      <c r="K176" s="50"/>
      <c r="L176" s="50"/>
      <c r="M176" s="50"/>
    </row>
    <row r="178" spans="1:14" ht="15.75" x14ac:dyDescent="0.25">
      <c r="G178" s="55" t="s">
        <v>2</v>
      </c>
      <c r="H178" s="55"/>
      <c r="I178" s="55"/>
      <c r="J178" s="55"/>
      <c r="K178" s="55"/>
      <c r="L178" s="55"/>
      <c r="M178" s="55"/>
    </row>
    <row r="180" spans="1:14" ht="15.75" x14ac:dyDescent="0.25">
      <c r="A180" s="57" t="s">
        <v>5</v>
      </c>
      <c r="B180" s="58"/>
      <c r="C180" s="59"/>
      <c r="D180" s="57" t="s">
        <v>2</v>
      </c>
      <c r="E180" s="58"/>
      <c r="F180" s="58"/>
      <c r="G180" s="58"/>
      <c r="H180" s="59"/>
      <c r="I180" s="109" t="s">
        <v>28</v>
      </c>
      <c r="J180" s="110"/>
      <c r="K180" s="111"/>
      <c r="L180" s="57" t="s">
        <v>26</v>
      </c>
      <c r="M180" s="58"/>
      <c r="N180" s="59"/>
    </row>
    <row r="181" spans="1:14" ht="15.75" x14ac:dyDescent="0.25">
      <c r="A181" s="66"/>
      <c r="B181" s="67"/>
      <c r="C181" s="91"/>
      <c r="D181" s="66"/>
      <c r="E181" s="67"/>
      <c r="F181" s="67"/>
      <c r="G181" s="67"/>
      <c r="H181" s="91"/>
      <c r="I181" s="90"/>
      <c r="J181" s="67"/>
      <c r="K181" s="91"/>
      <c r="L181" s="66" t="str">
        <f>L36</f>
        <v>Tõnu Piibur</v>
      </c>
      <c r="M181" s="67"/>
      <c r="N181" s="91"/>
    </row>
    <row r="182" spans="1:14" ht="15.75" x14ac:dyDescent="0.25">
      <c r="A182" s="66"/>
      <c r="B182" s="67"/>
      <c r="C182" s="91"/>
      <c r="D182" s="66"/>
      <c r="E182" s="67"/>
      <c r="F182" s="67"/>
      <c r="G182" s="67"/>
      <c r="H182" s="91"/>
      <c r="I182" s="90"/>
      <c r="J182" s="67"/>
      <c r="K182" s="91"/>
      <c r="L182" s="66"/>
      <c r="M182" s="67"/>
      <c r="N182" s="91"/>
    </row>
    <row r="183" spans="1:14" ht="14.25" customHeight="1" x14ac:dyDescent="0.25">
      <c r="A183" s="107" t="s">
        <v>27</v>
      </c>
      <c r="B183" s="107"/>
      <c r="C183" s="107"/>
      <c r="D183" s="107"/>
      <c r="E183" s="107"/>
      <c r="F183" s="107"/>
      <c r="G183" s="107"/>
      <c r="H183" s="107"/>
      <c r="I183" s="107"/>
      <c r="J183" s="107"/>
      <c r="K183" s="107"/>
      <c r="L183" s="107"/>
      <c r="M183" s="107"/>
      <c r="N183" s="107"/>
    </row>
    <row r="184" spans="1:14" x14ac:dyDescent="0.25">
      <c r="A184" s="108"/>
      <c r="B184" s="108"/>
      <c r="C184" s="108"/>
      <c r="D184" s="108"/>
      <c r="E184" s="108"/>
      <c r="F184" s="108"/>
      <c r="G184" s="108"/>
      <c r="H184" s="108"/>
      <c r="I184" s="108"/>
      <c r="J184" s="108"/>
      <c r="K184" s="108"/>
      <c r="L184" s="108"/>
      <c r="M184" s="108"/>
      <c r="N184" s="108"/>
    </row>
    <row r="185" spans="1:14" x14ac:dyDescent="0.25">
      <c r="A185" s="108"/>
      <c r="B185" s="108"/>
      <c r="C185" s="108"/>
      <c r="D185" s="108"/>
      <c r="E185" s="108"/>
      <c r="F185" s="108"/>
      <c r="G185" s="108"/>
      <c r="H185" s="108"/>
      <c r="I185" s="108"/>
      <c r="J185" s="108"/>
      <c r="K185" s="108"/>
      <c r="L185" s="108"/>
      <c r="M185" s="108"/>
      <c r="N185" s="108"/>
    </row>
    <row r="186" spans="1:14" x14ac:dyDescent="0.25">
      <c r="A186" s="108"/>
      <c r="B186" s="108"/>
      <c r="C186" s="108"/>
      <c r="D186" s="108"/>
      <c r="E186" s="108"/>
      <c r="F186" s="108"/>
      <c r="G186" s="108"/>
      <c r="H186" s="108"/>
      <c r="I186" s="108"/>
      <c r="J186" s="108"/>
      <c r="K186" s="108"/>
      <c r="L186" s="108"/>
      <c r="M186" s="108"/>
      <c r="N186" s="108"/>
    </row>
    <row r="187" spans="1:14" x14ac:dyDescent="0.25">
      <c r="A187" s="108"/>
      <c r="B187" s="108"/>
      <c r="C187" s="108"/>
      <c r="D187" s="108"/>
      <c r="E187" s="108"/>
      <c r="F187" s="108"/>
      <c r="G187" s="108"/>
      <c r="H187" s="108"/>
      <c r="I187" s="108"/>
      <c r="J187" s="108"/>
      <c r="K187" s="108"/>
      <c r="L187" s="108"/>
      <c r="M187" s="108"/>
      <c r="N187" s="108"/>
    </row>
  </sheetData>
  <mergeCells count="415">
    <mergeCell ref="B70:F70"/>
    <mergeCell ref="K71:N71"/>
    <mergeCell ref="G71:H71"/>
    <mergeCell ref="I71:J71"/>
    <mergeCell ref="G72:H72"/>
    <mergeCell ref="B71:F71"/>
    <mergeCell ref="I72:J72"/>
    <mergeCell ref="G68:H68"/>
    <mergeCell ref="I68:J68"/>
    <mergeCell ref="I69:J69"/>
    <mergeCell ref="B69:F69"/>
    <mergeCell ref="I70:J70"/>
    <mergeCell ref="K70:N70"/>
    <mergeCell ref="K69:N69"/>
    <mergeCell ref="K72:N72"/>
    <mergeCell ref="B72:F72"/>
    <mergeCell ref="B60:F60"/>
    <mergeCell ref="I67:J67"/>
    <mergeCell ref="I60:J60"/>
    <mergeCell ref="G63:H63"/>
    <mergeCell ref="I64:J64"/>
    <mergeCell ref="G64:H64"/>
    <mergeCell ref="B66:F66"/>
    <mergeCell ref="I63:J63"/>
    <mergeCell ref="B63:F63"/>
    <mergeCell ref="G62:H62"/>
    <mergeCell ref="B64:F64"/>
    <mergeCell ref="B65:F65"/>
    <mergeCell ref="K68:N68"/>
    <mergeCell ref="I66:J66"/>
    <mergeCell ref="I65:J65"/>
    <mergeCell ref="G65:H65"/>
    <mergeCell ref="K62:N62"/>
    <mergeCell ref="B62:F62"/>
    <mergeCell ref="B67:F67"/>
    <mergeCell ref="K64:N64"/>
    <mergeCell ref="I62:J62"/>
    <mergeCell ref="G67:H67"/>
    <mergeCell ref="K66:N66"/>
    <mergeCell ref="G66:H66"/>
    <mergeCell ref="K67:N67"/>
    <mergeCell ref="K65:N65"/>
    <mergeCell ref="B68:F68"/>
    <mergeCell ref="K59:N59"/>
    <mergeCell ref="K53:N53"/>
    <mergeCell ref="I54:J54"/>
    <mergeCell ref="K54:N54"/>
    <mergeCell ref="K55:N55"/>
    <mergeCell ref="K57:N57"/>
    <mergeCell ref="G53:H53"/>
    <mergeCell ref="B52:F52"/>
    <mergeCell ref="G59:H59"/>
    <mergeCell ref="G56:H56"/>
    <mergeCell ref="G54:H54"/>
    <mergeCell ref="G55:H55"/>
    <mergeCell ref="I53:J53"/>
    <mergeCell ref="B59:F59"/>
    <mergeCell ref="I56:J56"/>
    <mergeCell ref="L35:N35"/>
    <mergeCell ref="L28:N29"/>
    <mergeCell ref="A37:C37"/>
    <mergeCell ref="A28:B29"/>
    <mergeCell ref="K52:N52"/>
    <mergeCell ref="K51:N51"/>
    <mergeCell ref="I51:J51"/>
    <mergeCell ref="D36:H36"/>
    <mergeCell ref="I37:K37"/>
    <mergeCell ref="B48:F48"/>
    <mergeCell ref="G48:H48"/>
    <mergeCell ref="L37:N37"/>
    <mergeCell ref="A47:N47"/>
    <mergeCell ref="B51:F51"/>
    <mergeCell ref="I48:J48"/>
    <mergeCell ref="G51:H51"/>
    <mergeCell ref="C3:N4"/>
    <mergeCell ref="L11:N11"/>
    <mergeCell ref="C5:J6"/>
    <mergeCell ref="L16:N16"/>
    <mergeCell ref="L13:N14"/>
    <mergeCell ref="A13:B14"/>
    <mergeCell ref="H13:K14"/>
    <mergeCell ref="C16:F16"/>
    <mergeCell ref="K5:N6"/>
    <mergeCell ref="C12:F12"/>
    <mergeCell ref="H12:K12"/>
    <mergeCell ref="L12:N12"/>
    <mergeCell ref="A3:B6"/>
    <mergeCell ref="C10:F10"/>
    <mergeCell ref="L10:N10"/>
    <mergeCell ref="A8:N8"/>
    <mergeCell ref="A11:B11"/>
    <mergeCell ref="C11:F11"/>
    <mergeCell ref="H11:K11"/>
    <mergeCell ref="A35:C35"/>
    <mergeCell ref="I35:K35"/>
    <mergeCell ref="C31:F31"/>
    <mergeCell ref="C18:F18"/>
    <mergeCell ref="A12:B12"/>
    <mergeCell ref="L17:N17"/>
    <mergeCell ref="H16:K16"/>
    <mergeCell ref="H22:K22"/>
    <mergeCell ref="H18:K18"/>
    <mergeCell ref="H26:K26"/>
    <mergeCell ref="H25:K25"/>
    <mergeCell ref="A25:B25"/>
    <mergeCell ref="A24:B24"/>
    <mergeCell ref="A22:B22"/>
    <mergeCell ref="A18:B18"/>
    <mergeCell ref="A20:B20"/>
    <mergeCell ref="C23:F23"/>
    <mergeCell ref="H23:K23"/>
    <mergeCell ref="H21:K21"/>
    <mergeCell ref="L21:N21"/>
    <mergeCell ref="A16:B16"/>
    <mergeCell ref="C13:F14"/>
    <mergeCell ref="K61:N61"/>
    <mergeCell ref="K63:N63"/>
    <mergeCell ref="I58:J58"/>
    <mergeCell ref="K56:N56"/>
    <mergeCell ref="K60:N60"/>
    <mergeCell ref="I57:J57"/>
    <mergeCell ref="H24:K24"/>
    <mergeCell ref="G60:H60"/>
    <mergeCell ref="H17:K17"/>
    <mergeCell ref="B61:F61"/>
    <mergeCell ref="C27:F27"/>
    <mergeCell ref="C26:F26"/>
    <mergeCell ref="L23:N23"/>
    <mergeCell ref="C25:F25"/>
    <mergeCell ref="L26:N26"/>
    <mergeCell ref="H27:K27"/>
    <mergeCell ref="C32:F32"/>
    <mergeCell ref="H32:K32"/>
    <mergeCell ref="L32:N32"/>
    <mergeCell ref="A31:B31"/>
    <mergeCell ref="A26:B26"/>
    <mergeCell ref="L18:N18"/>
    <mergeCell ref="A17:B17"/>
    <mergeCell ref="A21:B21"/>
    <mergeCell ref="C24:F24"/>
    <mergeCell ref="C20:F20"/>
    <mergeCell ref="C17:F17"/>
    <mergeCell ref="C22:F22"/>
    <mergeCell ref="A23:B23"/>
    <mergeCell ref="G57:H57"/>
    <mergeCell ref="L36:N36"/>
    <mergeCell ref="L27:N27"/>
    <mergeCell ref="D37:H37"/>
    <mergeCell ref="A39:N43"/>
    <mergeCell ref="K48:N48"/>
    <mergeCell ref="L31:N31"/>
    <mergeCell ref="A32:B32"/>
    <mergeCell ref="B57:F57"/>
    <mergeCell ref="B50:F50"/>
    <mergeCell ref="L20:N20"/>
    <mergeCell ref="L25:N25"/>
    <mergeCell ref="C21:F21"/>
    <mergeCell ref="L22:N22"/>
    <mergeCell ref="I55:J55"/>
    <mergeCell ref="G52:H52"/>
    <mergeCell ref="I52:J52"/>
    <mergeCell ref="K75:N75"/>
    <mergeCell ref="K76:N76"/>
    <mergeCell ref="I78:J78"/>
    <mergeCell ref="I77:J77"/>
    <mergeCell ref="K78:N78"/>
    <mergeCell ref="K77:N77"/>
    <mergeCell ref="B73:F73"/>
    <mergeCell ref="B76:F76"/>
    <mergeCell ref="G76:H76"/>
    <mergeCell ref="I76:J76"/>
    <mergeCell ref="B75:F75"/>
    <mergeCell ref="G75:H75"/>
    <mergeCell ref="I75:J75"/>
    <mergeCell ref="G73:H73"/>
    <mergeCell ref="I74:J74"/>
    <mergeCell ref="L24:N24"/>
    <mergeCell ref="H20:K20"/>
    <mergeCell ref="I73:J73"/>
    <mergeCell ref="K73:N73"/>
    <mergeCell ref="I36:K36"/>
    <mergeCell ref="G70:H70"/>
    <mergeCell ref="G69:H69"/>
    <mergeCell ref="G61:H61"/>
    <mergeCell ref="I61:J61"/>
    <mergeCell ref="I59:J59"/>
    <mergeCell ref="C45:J45"/>
    <mergeCell ref="B55:F55"/>
    <mergeCell ref="B56:F56"/>
    <mergeCell ref="B54:F54"/>
    <mergeCell ref="B53:F53"/>
    <mergeCell ref="A27:B27"/>
    <mergeCell ref="H28:K29"/>
    <mergeCell ref="D35:H35"/>
    <mergeCell ref="C28:F29"/>
    <mergeCell ref="H31:K31"/>
    <mergeCell ref="K50:N50"/>
    <mergeCell ref="G50:H50"/>
    <mergeCell ref="I50:J50"/>
    <mergeCell ref="A36:C36"/>
    <mergeCell ref="G82:H82"/>
    <mergeCell ref="I84:J84"/>
    <mergeCell ref="K82:N82"/>
    <mergeCell ref="B83:F83"/>
    <mergeCell ref="G83:H83"/>
    <mergeCell ref="K83:N83"/>
    <mergeCell ref="I85:K85"/>
    <mergeCell ref="I80:J80"/>
    <mergeCell ref="B79:F79"/>
    <mergeCell ref="I79:J79"/>
    <mergeCell ref="G79:H79"/>
    <mergeCell ref="K79:N79"/>
    <mergeCell ref="L85:N85"/>
    <mergeCell ref="K80:N80"/>
    <mergeCell ref="K81:N81"/>
    <mergeCell ref="I82:J82"/>
    <mergeCell ref="K95:N95"/>
    <mergeCell ref="I81:J81"/>
    <mergeCell ref="K96:N96"/>
    <mergeCell ref="I95:J95"/>
    <mergeCell ref="B77:F77"/>
    <mergeCell ref="G77:H77"/>
    <mergeCell ref="A86:C86"/>
    <mergeCell ref="B82:F82"/>
    <mergeCell ref="B80:F80"/>
    <mergeCell ref="G80:H80"/>
    <mergeCell ref="A85:C85"/>
    <mergeCell ref="G78:H78"/>
    <mergeCell ref="L86:N86"/>
    <mergeCell ref="D86:H86"/>
    <mergeCell ref="G84:H84"/>
    <mergeCell ref="D85:H85"/>
    <mergeCell ref="I83:J83"/>
    <mergeCell ref="B78:F78"/>
    <mergeCell ref="I86:K86"/>
    <mergeCell ref="B81:F81"/>
    <mergeCell ref="G81:H81"/>
    <mergeCell ref="G95:H95"/>
    <mergeCell ref="A87:C87"/>
    <mergeCell ref="I87:K87"/>
    <mergeCell ref="B95:F95"/>
    <mergeCell ref="C93:J93"/>
    <mergeCell ref="D87:H87"/>
    <mergeCell ref="A88:N92"/>
    <mergeCell ref="L87:N87"/>
    <mergeCell ref="I98:J98"/>
    <mergeCell ref="K98:N98"/>
    <mergeCell ref="K97:N97"/>
    <mergeCell ref="B96:F96"/>
    <mergeCell ref="G97:H97"/>
    <mergeCell ref="I97:J97"/>
    <mergeCell ref="G98:H98"/>
    <mergeCell ref="B98:F98"/>
    <mergeCell ref="B97:F97"/>
    <mergeCell ref="G104:H104"/>
    <mergeCell ref="I104:J104"/>
    <mergeCell ref="I103:J103"/>
    <mergeCell ref="G102:H102"/>
    <mergeCell ref="I102:J102"/>
    <mergeCell ref="B99:F99"/>
    <mergeCell ref="G99:H99"/>
    <mergeCell ref="I99:J99"/>
    <mergeCell ref="B101:F101"/>
    <mergeCell ref="G101:H101"/>
    <mergeCell ref="K105:N105"/>
    <mergeCell ref="I108:J108"/>
    <mergeCell ref="K107:N107"/>
    <mergeCell ref="K106:N106"/>
    <mergeCell ref="K110:N110"/>
    <mergeCell ref="I107:J107"/>
    <mergeCell ref="K108:N108"/>
    <mergeCell ref="G96:H96"/>
    <mergeCell ref="I96:J96"/>
    <mergeCell ref="K104:N104"/>
    <mergeCell ref="K100:N100"/>
    <mergeCell ref="K102:N102"/>
    <mergeCell ref="B102:F102"/>
    <mergeCell ref="K101:N101"/>
    <mergeCell ref="B100:F100"/>
    <mergeCell ref="G100:H100"/>
    <mergeCell ref="I100:J100"/>
    <mergeCell ref="K99:N99"/>
    <mergeCell ref="I110:J110"/>
    <mergeCell ref="G109:H109"/>
    <mergeCell ref="B108:F108"/>
    <mergeCell ref="B109:F109"/>
    <mergeCell ref="I109:J109"/>
    <mergeCell ref="B110:F110"/>
    <mergeCell ref="G108:H108"/>
    <mergeCell ref="K117:N117"/>
    <mergeCell ref="I119:J119"/>
    <mergeCell ref="G111:H111"/>
    <mergeCell ref="K111:N111"/>
    <mergeCell ref="I111:J111"/>
    <mergeCell ref="K116:N116"/>
    <mergeCell ref="K115:N115"/>
    <mergeCell ref="I114:J114"/>
    <mergeCell ref="I112:J112"/>
    <mergeCell ref="K118:N118"/>
    <mergeCell ref="K113:N113"/>
    <mergeCell ref="K112:N112"/>
    <mergeCell ref="K109:N109"/>
    <mergeCell ref="G110:H110"/>
    <mergeCell ref="I101:J101"/>
    <mergeCell ref="B106:F106"/>
    <mergeCell ref="G106:H106"/>
    <mergeCell ref="B105:F105"/>
    <mergeCell ref="G105:H105"/>
    <mergeCell ref="I105:J105"/>
    <mergeCell ref="I106:J106"/>
    <mergeCell ref="B104:F104"/>
    <mergeCell ref="B107:F107"/>
    <mergeCell ref="G107:H107"/>
    <mergeCell ref="B111:F111"/>
    <mergeCell ref="K121:N121"/>
    <mergeCell ref="B118:F118"/>
    <mergeCell ref="G119:H119"/>
    <mergeCell ref="B119:F119"/>
    <mergeCell ref="K119:N119"/>
    <mergeCell ref="I118:J118"/>
    <mergeCell ref="B113:F113"/>
    <mergeCell ref="G113:H113"/>
    <mergeCell ref="I117:J117"/>
    <mergeCell ref="G117:H117"/>
    <mergeCell ref="B112:F112"/>
    <mergeCell ref="B116:F116"/>
    <mergeCell ref="G112:H112"/>
    <mergeCell ref="G116:H116"/>
    <mergeCell ref="I116:J116"/>
    <mergeCell ref="B117:F117"/>
    <mergeCell ref="I115:J115"/>
    <mergeCell ref="I113:J113"/>
    <mergeCell ref="G115:H115"/>
    <mergeCell ref="L134:N134"/>
    <mergeCell ref="K125:N125"/>
    <mergeCell ref="A133:C133"/>
    <mergeCell ref="I133:K133"/>
    <mergeCell ref="I127:J127"/>
    <mergeCell ref="A134:C134"/>
    <mergeCell ref="A132:C132"/>
    <mergeCell ref="I132:K132"/>
    <mergeCell ref="D132:H132"/>
    <mergeCell ref="L132:N132"/>
    <mergeCell ref="B125:F125"/>
    <mergeCell ref="B122:F122"/>
    <mergeCell ref="G118:H118"/>
    <mergeCell ref="G122:H122"/>
    <mergeCell ref="I123:J123"/>
    <mergeCell ref="I121:J121"/>
    <mergeCell ref="K122:N122"/>
    <mergeCell ref="B121:F121"/>
    <mergeCell ref="G121:H121"/>
    <mergeCell ref="B115:F115"/>
    <mergeCell ref="A135:N139"/>
    <mergeCell ref="B126:F126"/>
    <mergeCell ref="G126:H126"/>
    <mergeCell ref="K126:N126"/>
    <mergeCell ref="I126:J126"/>
    <mergeCell ref="D134:H134"/>
    <mergeCell ref="L133:N133"/>
    <mergeCell ref="C129:I129"/>
    <mergeCell ref="B120:F120"/>
    <mergeCell ref="G120:H120"/>
    <mergeCell ref="K120:N120"/>
    <mergeCell ref="B124:F124"/>
    <mergeCell ref="G124:H124"/>
    <mergeCell ref="I124:J124"/>
    <mergeCell ref="K124:N124"/>
    <mergeCell ref="I122:J122"/>
    <mergeCell ref="I120:J120"/>
    <mergeCell ref="D133:H133"/>
    <mergeCell ref="I134:K134"/>
    <mergeCell ref="C130:I130"/>
    <mergeCell ref="J130:K130"/>
    <mergeCell ref="J129:K129"/>
    <mergeCell ref="I125:J125"/>
    <mergeCell ref="G125:H125"/>
    <mergeCell ref="A183:N187"/>
    <mergeCell ref="D180:H180"/>
    <mergeCell ref="D181:H181"/>
    <mergeCell ref="D182:H182"/>
    <mergeCell ref="I180:K180"/>
    <mergeCell ref="I181:K181"/>
    <mergeCell ref="I182:K182"/>
    <mergeCell ref="L180:N180"/>
    <mergeCell ref="L182:N182"/>
    <mergeCell ref="A182:C182"/>
    <mergeCell ref="L181:N181"/>
    <mergeCell ref="A181:C181"/>
    <mergeCell ref="C140:J140"/>
    <mergeCell ref="B174:M175"/>
    <mergeCell ref="B169:C172"/>
    <mergeCell ref="D169:F172"/>
    <mergeCell ref="G168:I168"/>
    <mergeCell ref="J168:L168"/>
    <mergeCell ref="I165:L165"/>
    <mergeCell ref="B165:D165"/>
    <mergeCell ref="B168:C168"/>
    <mergeCell ref="C162:I162"/>
    <mergeCell ref="G178:M178"/>
    <mergeCell ref="J169:L169"/>
    <mergeCell ref="A180:C180"/>
    <mergeCell ref="B142:M143"/>
    <mergeCell ref="C163:I163"/>
    <mergeCell ref="J163:K163"/>
    <mergeCell ref="J162:K162"/>
    <mergeCell ref="B154:M154"/>
    <mergeCell ref="D168:F168"/>
    <mergeCell ref="B155:M159"/>
    <mergeCell ref="B144:M151"/>
    <mergeCell ref="J170:L170"/>
    <mergeCell ref="J171:L171"/>
    <mergeCell ref="J172:L172"/>
    <mergeCell ref="E165:G165"/>
    <mergeCell ref="G169:I172"/>
  </mergeCells>
  <phoneticPr fontId="18" type="noConversion"/>
  <pageMargins left="0.59055118110236227" right="0.39370078740157483" top="0.55118110236220474" bottom="0.39370078740157483" header="0.31496062992125984" footer="0.78740157480314965"/>
  <pageSetup paperSize="9" orientation="portrait" r:id="rId1"/>
  <rowBreaks count="3" manualBreakCount="3">
    <brk id="44" max="16383" man="1"/>
    <brk id="92" max="16383" man="1"/>
    <brk id="1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7" workbookViewId="0"/>
  </sheetViews>
  <sheetFormatPr defaultRowHeight="15" x14ac:dyDescent="0.25"/>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Mati</dc:creator>
  <cp:lastModifiedBy>Indrek</cp:lastModifiedBy>
  <cp:lastPrinted>2016-08-09T07:47:20Z</cp:lastPrinted>
  <dcterms:created xsi:type="dcterms:W3CDTF">2015-03-23T18:21:06Z</dcterms:created>
  <dcterms:modified xsi:type="dcterms:W3CDTF">2021-05-21T10:52:10Z</dcterms:modified>
</cp:coreProperties>
</file>